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len.añorve\Desktop\"/>
    </mc:Choice>
  </mc:AlternateContent>
  <xr:revisionPtr revIDLastSave="0" documentId="8_{C91BF478-FD85-4813-9C27-EC5019C2A976}" xr6:coauthVersionLast="47" xr6:coauthVersionMax="47" xr10:uidLastSave="{00000000-0000-0000-0000-000000000000}"/>
  <bookViews>
    <workbookView xWindow="-120" yWindow="-120" windowWidth="29040" windowHeight="15840" xr2:uid="{B5D5198C-E2FD-4CE4-8E3D-3EB366E043B3}"/>
  </bookViews>
  <sheets>
    <sheet name="Padron Final" sheetId="2" r:id="rId1"/>
    <sheet name="Hoja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6" i="1" l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I3" i="2"/>
  <c r="I4" i="2"/>
  <c r="I6" i="2"/>
  <c r="I5" i="2"/>
  <c r="I8" i="2"/>
  <c r="I7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6" i="2"/>
  <c r="I35" i="2"/>
  <c r="I39" i="2"/>
  <c r="I38" i="2"/>
  <c r="I37" i="2"/>
  <c r="I40" i="2"/>
  <c r="I41" i="2"/>
  <c r="I42" i="2"/>
  <c r="I45" i="2"/>
  <c r="I43" i="2"/>
  <c r="I44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4" i="2"/>
  <c r="I73" i="2"/>
  <c r="I75" i="2"/>
  <c r="I76" i="2"/>
  <c r="I77" i="2"/>
  <c r="I78" i="2"/>
  <c r="I79" i="2"/>
  <c r="I80" i="2"/>
  <c r="I81" i="2"/>
  <c r="I83" i="2"/>
  <c r="I82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4" i="2"/>
  <c r="I103" i="2"/>
  <c r="I105" i="2"/>
  <c r="I106" i="2"/>
  <c r="I107" i="2"/>
  <c r="I108" i="2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  <c r="A1" i="1"/>
</calcChain>
</file>

<file path=xl/sharedStrings.xml><?xml version="1.0" encoding="utf-8"?>
<sst xmlns="http://schemas.openxmlformats.org/spreadsheetml/2006/main" count="857" uniqueCount="353">
  <si>
    <t>Paterno</t>
  </si>
  <si>
    <t>Materno</t>
  </si>
  <si>
    <t>Nombre</t>
  </si>
  <si>
    <t>Edad</t>
  </si>
  <si>
    <t>Sexo</t>
  </si>
  <si>
    <t>Unidad Territorial</t>
  </si>
  <si>
    <t>Cirugías</t>
  </si>
  <si>
    <t>Monto</t>
  </si>
  <si>
    <t>AGUIRRE</t>
  </si>
  <si>
    <t>VERGARA</t>
  </si>
  <si>
    <t>JESUS</t>
  </si>
  <si>
    <t>62</t>
  </si>
  <si>
    <t>H</t>
  </si>
  <si>
    <t>PUEBLO NUEVO</t>
  </si>
  <si>
    <t>ALBINO</t>
  </si>
  <si>
    <t xml:space="preserve">MARCOS </t>
  </si>
  <si>
    <t xml:space="preserve">AMADOR JERONIMO </t>
  </si>
  <si>
    <t>64</t>
  </si>
  <si>
    <t>SAN BARTOLO AMEYALCO (PBLO)</t>
  </si>
  <si>
    <t xml:space="preserve">APARICIO </t>
  </si>
  <si>
    <t xml:space="preserve">BAUTISTA </t>
  </si>
  <si>
    <t>RUFINA</t>
  </si>
  <si>
    <t>67</t>
  </si>
  <si>
    <t>M</t>
  </si>
  <si>
    <t>UNIDAD POPULAR TEPEACA</t>
  </si>
  <si>
    <t>VALENCIA</t>
  </si>
  <si>
    <t xml:space="preserve">JUANA </t>
  </si>
  <si>
    <t>63</t>
  </si>
  <si>
    <t>OLIVAR DEL CONDE 1RA SECCION I</t>
  </si>
  <si>
    <t>BAUTISTA</t>
  </si>
  <si>
    <t>QUIROZ</t>
  </si>
  <si>
    <t>MONICA</t>
  </si>
  <si>
    <t>65</t>
  </si>
  <si>
    <t>OLIVAR DEL CONDE 2DA SECCION I</t>
  </si>
  <si>
    <t xml:space="preserve">VICENTE </t>
  </si>
  <si>
    <t>EVA</t>
  </si>
  <si>
    <t>73</t>
  </si>
  <si>
    <t>JALALPA EL GRANDE</t>
  </si>
  <si>
    <t xml:space="preserve">BUSTAMANTE </t>
  </si>
  <si>
    <t>TRUJILLO</t>
  </si>
  <si>
    <t xml:space="preserve">CONCEPCIÓN </t>
  </si>
  <si>
    <t>TETELPAN (PBLO)</t>
  </si>
  <si>
    <t xml:space="preserve">CANTORAL </t>
  </si>
  <si>
    <t>HERNANDEZ</t>
  </si>
  <si>
    <t xml:space="preserve">AUGUSTO </t>
  </si>
  <si>
    <t>OLIVAR DEL CONDE 2DA SECCION II</t>
  </si>
  <si>
    <t xml:space="preserve">CARMONA </t>
  </si>
  <si>
    <t>FONSECA</t>
  </si>
  <si>
    <t xml:space="preserve">FELIPE </t>
  </si>
  <si>
    <t>SANTA FE</t>
  </si>
  <si>
    <t>CASTRO</t>
  </si>
  <si>
    <t>FRIBOLIN</t>
  </si>
  <si>
    <t>EMMA PORFIRIA</t>
  </si>
  <si>
    <t>MOLINO DE SANTO DOMINGO</t>
  </si>
  <si>
    <t xml:space="preserve">CELAYA </t>
  </si>
  <si>
    <t>GALLEGOS</t>
  </si>
  <si>
    <t>APOLONIA MARISELA</t>
  </si>
  <si>
    <t>72</t>
  </si>
  <si>
    <t>LOMAS DE LOS ANGELES TETELPAN</t>
  </si>
  <si>
    <t>CERVERA</t>
  </si>
  <si>
    <t>PEREZ</t>
  </si>
  <si>
    <t>ESTHER</t>
  </si>
  <si>
    <t xml:space="preserve">COLON </t>
  </si>
  <si>
    <t>CARRERA</t>
  </si>
  <si>
    <t>61</t>
  </si>
  <si>
    <t>SANTA LUCIA (PBLO)</t>
  </si>
  <si>
    <t>DE LA CRUZ</t>
  </si>
  <si>
    <t>ENRIQUEZ</t>
  </si>
  <si>
    <t xml:space="preserve">SUSANA </t>
  </si>
  <si>
    <t>TIZAPAN-TIZAPAN SAN ANGEL</t>
  </si>
  <si>
    <t xml:space="preserve">DIAZ </t>
  </si>
  <si>
    <t xml:space="preserve">GARCÍA </t>
  </si>
  <si>
    <t xml:space="preserve">MARIA HORTENCIA </t>
  </si>
  <si>
    <t>DOMINGUEZ</t>
  </si>
  <si>
    <t>MARIA DEL SOCORRO</t>
  </si>
  <si>
    <t>76</t>
  </si>
  <si>
    <t>BELLA VISTA</t>
  </si>
  <si>
    <t>ROJO</t>
  </si>
  <si>
    <t xml:space="preserve">GABRIEL </t>
  </si>
  <si>
    <t>78</t>
  </si>
  <si>
    <t xml:space="preserve">ENRIQUEZ </t>
  </si>
  <si>
    <t>VELAZQUEZ</t>
  </si>
  <si>
    <t xml:space="preserve">ROGELIO </t>
  </si>
  <si>
    <t>59</t>
  </si>
  <si>
    <t>ESPINO</t>
  </si>
  <si>
    <t>ARROYO</t>
  </si>
  <si>
    <t>ERNESTO RUBEN</t>
  </si>
  <si>
    <t>SAN CLEMENTE</t>
  </si>
  <si>
    <t>FARIAS</t>
  </si>
  <si>
    <t>SALAZAR</t>
  </si>
  <si>
    <t>ALBERTO</t>
  </si>
  <si>
    <t>66</t>
  </si>
  <si>
    <t>JALALPA</t>
  </si>
  <si>
    <t>FELIX</t>
  </si>
  <si>
    <t xml:space="preserve">MAURICIO </t>
  </si>
  <si>
    <t xml:space="preserve">TERESA </t>
  </si>
  <si>
    <t>69</t>
  </si>
  <si>
    <t>FRANCISCO VILLA</t>
  </si>
  <si>
    <t xml:space="preserve">FLORES </t>
  </si>
  <si>
    <t xml:space="preserve">CASTILLO </t>
  </si>
  <si>
    <t xml:space="preserve">ESPERANZA </t>
  </si>
  <si>
    <t>JALALPA TEPITO</t>
  </si>
  <si>
    <t>FUENTES</t>
  </si>
  <si>
    <t xml:space="preserve">MARTINEZ </t>
  </si>
  <si>
    <t xml:space="preserve">MANUEL </t>
  </si>
  <si>
    <t xml:space="preserve">GALEANA </t>
  </si>
  <si>
    <t>TELLEZ</t>
  </si>
  <si>
    <t xml:space="preserve">GRACIELA </t>
  </si>
  <si>
    <t>55</t>
  </si>
  <si>
    <t>ATLAMAXAC</t>
  </si>
  <si>
    <t>GALICIA</t>
  </si>
  <si>
    <t xml:space="preserve">VICTOR </t>
  </si>
  <si>
    <t xml:space="preserve">GALICIA </t>
  </si>
  <si>
    <t xml:space="preserve">LIRA </t>
  </si>
  <si>
    <t>SONIA</t>
  </si>
  <si>
    <t>LIBERALES DE 1857</t>
  </si>
  <si>
    <t xml:space="preserve">GALLARETA </t>
  </si>
  <si>
    <t>VIZZUET</t>
  </si>
  <si>
    <t>MERCEDES LETICIA</t>
  </si>
  <si>
    <t>60</t>
  </si>
  <si>
    <t>LAS PALMAS</t>
  </si>
  <si>
    <t>GARCIA</t>
  </si>
  <si>
    <t>BARRANCO</t>
  </si>
  <si>
    <t>MARIA ROSA GUADALUPE</t>
  </si>
  <si>
    <t>CRISTO REY</t>
  </si>
  <si>
    <t xml:space="preserve">GARCIA </t>
  </si>
  <si>
    <t>ESPINOZA</t>
  </si>
  <si>
    <t xml:space="preserve">VICTOR MANUEL </t>
  </si>
  <si>
    <t>LA MEXICANA (AMPL)</t>
  </si>
  <si>
    <t>MARGARITA</t>
  </si>
  <si>
    <t>68</t>
  </si>
  <si>
    <t>MARGARITA M DE JUAREZ</t>
  </si>
  <si>
    <t xml:space="preserve">GARDUÑO </t>
  </si>
  <si>
    <t xml:space="preserve">MILLAN </t>
  </si>
  <si>
    <t>ISABEL</t>
  </si>
  <si>
    <t>81</t>
  </si>
  <si>
    <t>LA PRESA</t>
  </si>
  <si>
    <t xml:space="preserve">GARZON </t>
  </si>
  <si>
    <t>ROJAS</t>
  </si>
  <si>
    <t xml:space="preserve">CECILIA </t>
  </si>
  <si>
    <t>75</t>
  </si>
  <si>
    <t>GOMEZ</t>
  </si>
  <si>
    <t>MAYA</t>
  </si>
  <si>
    <t xml:space="preserve">JOSE ANTONIO FERNANDO </t>
  </si>
  <si>
    <t>71</t>
  </si>
  <si>
    <t>ESCOBAR</t>
  </si>
  <si>
    <t>ARTURO</t>
  </si>
  <si>
    <t>GONZALEZ</t>
  </si>
  <si>
    <t>AGUILAR</t>
  </si>
  <si>
    <t>ANGEL</t>
  </si>
  <si>
    <t>MENDOZA</t>
  </si>
  <si>
    <t>SILVIA</t>
  </si>
  <si>
    <t>LOMAS DE PLATEROS (U HAB)</t>
  </si>
  <si>
    <t>VILCHIS</t>
  </si>
  <si>
    <t>MARIO</t>
  </si>
  <si>
    <t>56</t>
  </si>
  <si>
    <t>AGUILAS 3ER PARQUE</t>
  </si>
  <si>
    <t xml:space="preserve">GONZALEZ </t>
  </si>
  <si>
    <t xml:space="preserve">FRANCO </t>
  </si>
  <si>
    <t>PAULA DOLORES</t>
  </si>
  <si>
    <t>58</t>
  </si>
  <si>
    <t>LAS AGUILAS</t>
  </si>
  <si>
    <t xml:space="preserve">GUERRERO </t>
  </si>
  <si>
    <t>IBARRA</t>
  </si>
  <si>
    <t xml:space="preserve">MARIA ESTELA </t>
  </si>
  <si>
    <t>JAUREGUI</t>
  </si>
  <si>
    <t xml:space="preserve">MARIA EUGENIA </t>
  </si>
  <si>
    <t>PILOTO (ADOLFO LOPEZ MATEOS) (AMPL)</t>
  </si>
  <si>
    <t xml:space="preserve">HERNANDEZ </t>
  </si>
  <si>
    <t xml:space="preserve">NAVA </t>
  </si>
  <si>
    <t>ELVIRA</t>
  </si>
  <si>
    <t>NAVA</t>
  </si>
  <si>
    <t xml:space="preserve">SOCORRO </t>
  </si>
  <si>
    <t>GARCIMARRERO</t>
  </si>
  <si>
    <t>ALVAREZ</t>
  </si>
  <si>
    <t xml:space="preserve">HUMBERTO RODOLFO </t>
  </si>
  <si>
    <t>74</t>
  </si>
  <si>
    <t xml:space="preserve">BEATRIZ </t>
  </si>
  <si>
    <t>JIMENEZ</t>
  </si>
  <si>
    <t>SANCHEZ</t>
  </si>
  <si>
    <t>ELVA</t>
  </si>
  <si>
    <t>LAS AGUILAS (AMPL)</t>
  </si>
  <si>
    <t>LOPEZ</t>
  </si>
  <si>
    <t>CRUZ</t>
  </si>
  <si>
    <t>PROGRESO TIZAPAN</t>
  </si>
  <si>
    <t xml:space="preserve">MANZANO </t>
  </si>
  <si>
    <t xml:space="preserve">JARQUIN </t>
  </si>
  <si>
    <t>RAMIRO</t>
  </si>
  <si>
    <t>MARQUEZ</t>
  </si>
  <si>
    <t xml:space="preserve">MARIA MARCELA </t>
  </si>
  <si>
    <t>57</t>
  </si>
  <si>
    <t xml:space="preserve">LA PRESA SECCION HORNOS </t>
  </si>
  <si>
    <t xml:space="preserve">MARQUEZ </t>
  </si>
  <si>
    <t xml:space="preserve">PEREZ </t>
  </si>
  <si>
    <t xml:space="preserve">MARIA ROSALIA </t>
  </si>
  <si>
    <t>MARTINEZ</t>
  </si>
  <si>
    <t>GORDILLO</t>
  </si>
  <si>
    <t>FRANCISCO</t>
  </si>
  <si>
    <t>BONANZA</t>
  </si>
  <si>
    <t>FAUSTA</t>
  </si>
  <si>
    <t>LOMAS DE CHAMONTOYA</t>
  </si>
  <si>
    <t>MAGAÑA</t>
  </si>
  <si>
    <t>TETELPAN</t>
  </si>
  <si>
    <t xml:space="preserve">MEDINA </t>
  </si>
  <si>
    <t xml:space="preserve">MORALES </t>
  </si>
  <si>
    <t xml:space="preserve">MIGUEL ANGEL </t>
  </si>
  <si>
    <t>JOSE MARIA PINO SUAREZ</t>
  </si>
  <si>
    <t>MEJIA</t>
  </si>
  <si>
    <t>ARACELI</t>
  </si>
  <si>
    <t>BARRIO NORTE</t>
  </si>
  <si>
    <t xml:space="preserve">MONTES DE OCA </t>
  </si>
  <si>
    <t>BARRIOS</t>
  </si>
  <si>
    <t>JOSE LUIS MARIO</t>
  </si>
  <si>
    <t>PRESIDENTES</t>
  </si>
  <si>
    <t>MORALES</t>
  </si>
  <si>
    <t>GLORIA</t>
  </si>
  <si>
    <t>80</t>
  </si>
  <si>
    <t xml:space="preserve">ANAYA </t>
  </si>
  <si>
    <t>PABLO</t>
  </si>
  <si>
    <t>ALFALFAR</t>
  </si>
  <si>
    <t xml:space="preserve">MOTA </t>
  </si>
  <si>
    <t>GUADALUPE</t>
  </si>
  <si>
    <t>REACOMODO PINO SUAREZ</t>
  </si>
  <si>
    <t>MUÑOZ</t>
  </si>
  <si>
    <t>DIAZ</t>
  </si>
  <si>
    <t xml:space="preserve">JUAN </t>
  </si>
  <si>
    <t xml:space="preserve">JOSEFINA </t>
  </si>
  <si>
    <t>MOLINO DE ROSAS</t>
  </si>
  <si>
    <t>NAVARRO</t>
  </si>
  <si>
    <t>MARCOS</t>
  </si>
  <si>
    <t>FRANCISCA DOLORES</t>
  </si>
  <si>
    <t xml:space="preserve">NUÑEZ </t>
  </si>
  <si>
    <t xml:space="preserve">MA SOLEDAD </t>
  </si>
  <si>
    <t>1RA VICTORIA</t>
  </si>
  <si>
    <t>ORDUÑO</t>
  </si>
  <si>
    <t>FLORES</t>
  </si>
  <si>
    <t>MARIA ISABEL</t>
  </si>
  <si>
    <t>PALMAS AXOTITLA</t>
  </si>
  <si>
    <t xml:space="preserve">ORNELAS </t>
  </si>
  <si>
    <t xml:space="preserve">VENEGAS </t>
  </si>
  <si>
    <t xml:space="preserve">LILIA </t>
  </si>
  <si>
    <t xml:space="preserve">PALACIOS </t>
  </si>
  <si>
    <t xml:space="preserve">CUBILLOS </t>
  </si>
  <si>
    <t>MIGUEL</t>
  </si>
  <si>
    <t xml:space="preserve">PALOMINO </t>
  </si>
  <si>
    <t xml:space="preserve">JESUS </t>
  </si>
  <si>
    <t>LA PRESA SECCION HORNOS</t>
  </si>
  <si>
    <t>VENEGAS</t>
  </si>
  <si>
    <t>PILOTO (ADOLFO LOPEZ MATEOS)</t>
  </si>
  <si>
    <t xml:space="preserve">PANTOJA </t>
  </si>
  <si>
    <t xml:space="preserve">CERNA </t>
  </si>
  <si>
    <t>MARTHA</t>
  </si>
  <si>
    <t>PEÑA</t>
  </si>
  <si>
    <t>SANDRA</t>
  </si>
  <si>
    <t xml:space="preserve">PEÑA </t>
  </si>
  <si>
    <t>MONROY</t>
  </si>
  <si>
    <t>MARIA TERESA</t>
  </si>
  <si>
    <t>ISUNZA</t>
  </si>
  <si>
    <t>SAN PEDRO DE LOS PINOS</t>
  </si>
  <si>
    <t>MARIA GENOVEVA</t>
  </si>
  <si>
    <t>82</t>
  </si>
  <si>
    <t xml:space="preserve">MARCELINO </t>
  </si>
  <si>
    <t>TORRES DE POTRERO</t>
  </si>
  <si>
    <t>EL POCITO</t>
  </si>
  <si>
    <t>PIMENTEL</t>
  </si>
  <si>
    <t>BEATRIZ</t>
  </si>
  <si>
    <t>LOMAS DE CAPULA</t>
  </si>
  <si>
    <t>PORRAS</t>
  </si>
  <si>
    <t xml:space="preserve">MENA </t>
  </si>
  <si>
    <t>REBECA</t>
  </si>
  <si>
    <t>70</t>
  </si>
  <si>
    <t>REGALADO</t>
  </si>
  <si>
    <t>ACEVEDO</t>
  </si>
  <si>
    <t>ELENA</t>
  </si>
  <si>
    <t>RESENDIZ</t>
  </si>
  <si>
    <t>ANA MARIA</t>
  </si>
  <si>
    <t>REYES</t>
  </si>
  <si>
    <t>BECERRA</t>
  </si>
  <si>
    <t>OLGER</t>
  </si>
  <si>
    <t>TLACUITLAPA</t>
  </si>
  <si>
    <t xml:space="preserve">RIOS </t>
  </si>
  <si>
    <t>OLIVA</t>
  </si>
  <si>
    <t>SANTA MARIA NONOALCO</t>
  </si>
  <si>
    <t>LUNA</t>
  </si>
  <si>
    <t>ALICIA</t>
  </si>
  <si>
    <t>79</t>
  </si>
  <si>
    <t xml:space="preserve">ROBELO </t>
  </si>
  <si>
    <t>CORPUS CHRISTY</t>
  </si>
  <si>
    <t>RODRIGUEZ</t>
  </si>
  <si>
    <t>DE LA ROSA</t>
  </si>
  <si>
    <t xml:space="preserve">MARGARITA </t>
  </si>
  <si>
    <t xml:space="preserve">RODRIGUEZ </t>
  </si>
  <si>
    <t>PAZ</t>
  </si>
  <si>
    <t xml:space="preserve">MARIA DEL CARMEN </t>
  </si>
  <si>
    <t xml:space="preserve">ROJO </t>
  </si>
  <si>
    <t xml:space="preserve">RUIZ </t>
  </si>
  <si>
    <t>FRANCO</t>
  </si>
  <si>
    <t>SALDAÑA</t>
  </si>
  <si>
    <t>MARIA FELIPA</t>
  </si>
  <si>
    <t>87</t>
  </si>
  <si>
    <t>JOSE</t>
  </si>
  <si>
    <t xml:space="preserve">SANCHEZ </t>
  </si>
  <si>
    <t>SILVA</t>
  </si>
  <si>
    <t>MARIA GUADALUPE</t>
  </si>
  <si>
    <t>MINAS DE CRISTO</t>
  </si>
  <si>
    <t>SANTIAGO</t>
  </si>
  <si>
    <t>MORENO</t>
  </si>
  <si>
    <t>MICAELA</t>
  </si>
  <si>
    <t>TLACUITLAPA 2DO REACOMODO (AMPL)</t>
  </si>
  <si>
    <t>ADELINA</t>
  </si>
  <si>
    <t>SOLIS</t>
  </si>
  <si>
    <t>CAMACHO</t>
  </si>
  <si>
    <t>CLARA</t>
  </si>
  <si>
    <t>UNION POPULAR EMILIANO ZAPATA (U HAB)</t>
  </si>
  <si>
    <t xml:space="preserve">SOLIS </t>
  </si>
  <si>
    <t>JUVENTINO</t>
  </si>
  <si>
    <t>SUAREZ</t>
  </si>
  <si>
    <t>MARTHA CRUZ</t>
  </si>
  <si>
    <t>COVE</t>
  </si>
  <si>
    <t>TREJO</t>
  </si>
  <si>
    <t>JULIA</t>
  </si>
  <si>
    <t>URIBE</t>
  </si>
  <si>
    <t>PINEDA</t>
  </si>
  <si>
    <t>IMELDA</t>
  </si>
  <si>
    <t>VASCONCELOS</t>
  </si>
  <si>
    <t>BONIFACIO JAIME</t>
  </si>
  <si>
    <t>77</t>
  </si>
  <si>
    <t>LOMAS DE PLATEROS (U HAB) I</t>
  </si>
  <si>
    <t>VAZQUEZ</t>
  </si>
  <si>
    <t>ZUÑIGA</t>
  </si>
  <si>
    <t>ANA BERTA</t>
  </si>
  <si>
    <t>MERCED GOMEZ</t>
  </si>
  <si>
    <t xml:space="preserve">VELASCO </t>
  </si>
  <si>
    <t xml:space="preserve">BERNARDINO </t>
  </si>
  <si>
    <t>LAS AMERICAS</t>
  </si>
  <si>
    <t xml:space="preserve">OVANDO </t>
  </si>
  <si>
    <t>ROSARIO</t>
  </si>
  <si>
    <t>SALCEDO</t>
  </si>
  <si>
    <t>ARMANDO</t>
  </si>
  <si>
    <t>VELASCO</t>
  </si>
  <si>
    <t>GRACIELA</t>
  </si>
  <si>
    <t>y OLIVERA</t>
  </si>
  <si>
    <t>MARIA CRISTINA</t>
  </si>
  <si>
    <t>88</t>
  </si>
  <si>
    <t>VILLALBAZO</t>
  </si>
  <si>
    <t xml:space="preserve">CALDERON </t>
  </si>
  <si>
    <t>VILLICAÑA</t>
  </si>
  <si>
    <t>RUIZ</t>
  </si>
  <si>
    <t xml:space="preserve">MARIA RAQUEL </t>
  </si>
  <si>
    <t>LOMAS DE LOS CEDROS</t>
  </si>
  <si>
    <t>RAMON</t>
  </si>
  <si>
    <t>N°</t>
  </si>
  <si>
    <t>PADRÓN ÚNICO DE BENEFICIARIOS "JUNTOS PARA UNA MEJOR VISIÓN"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</si>
</sst>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Fill="0" applyProtection="0"/>
    <xf numFmtId="0" fontId="3" fillId="0" borderId="0" applyFill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3"/>
    <xf numFmtId="44" fontId="0" fillId="0" borderId="0" xfId="1" applyFont="1"/>
    <xf numFmtId="44" fontId="0" fillId="2" borderId="1" xfId="1" applyFont="1" applyFill="1" applyBorder="1"/>
    <xf numFmtId="44" fontId="0" fillId="0" borderId="1" xfId="1" applyFont="1" applyBorder="1"/>
    <xf numFmtId="0" fontId="3" fillId="0" borderId="0" xfId="3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</cellXfs>
  <cellStyles count="4">
    <cellStyle name="Moneda" xfId="1" builtinId="4"/>
    <cellStyle name="Normal" xfId="0" builtinId="0"/>
    <cellStyle name="Normal 2" xfId="3" xr:uid="{EC34E952-302F-4BB7-A454-642BCB5F0994}"/>
    <cellStyle name="Normal 2 2" xfId="2" xr:uid="{BEDC9B6D-DA5F-4DC2-BCB9-C4B311C64B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1A6603D-9348-4E31-88C5-B99D4918DF1D}" name="Tabla9" displayName="Tabla9" ref="B2:I108" totalsRowShown="0" headerRowCellStyle="Normal 2" dataCellStyle="Normal 2">
  <autoFilter ref="B2:I108" xr:uid="{3BF22679-9CE4-4C88-B18D-EFA628477510}"/>
  <sortState xmlns:xlrd2="http://schemas.microsoft.com/office/spreadsheetml/2017/richdata2" ref="B3:I108">
    <sortCondition ref="B2:B108"/>
  </sortState>
  <tableColumns count="8">
    <tableColumn id="2" xr3:uid="{C772A988-A1C2-4860-8A53-FEFFFE47575C}" name="Paterno" dataCellStyle="Normal 2"/>
    <tableColumn id="3" xr3:uid="{93B34BEF-D79E-43CA-BFF9-5B5B5F034726}" name="Materno" dataCellStyle="Normal 2"/>
    <tableColumn id="4" xr3:uid="{CECA847A-4514-4884-A9D1-552856125DC7}" name="Nombre" dataCellStyle="Normal 2"/>
    <tableColumn id="5" xr3:uid="{2A0F5E6D-6B88-4104-B2EA-40F05987E5C2}" name="Edad" dataCellStyle="Normal 2"/>
    <tableColumn id="6" xr3:uid="{F2F9D8A5-446F-4CB3-A622-7D1780B3BB79}" name="Sexo" dataCellStyle="Normal 2"/>
    <tableColumn id="7" xr3:uid="{30DEF4E9-CD01-4004-B193-2CE60880BF5D}" name="Unidad Territorial" dataCellStyle="Normal 2"/>
    <tableColumn id="9" xr3:uid="{543DB994-454B-493B-ABE8-9A33B65D7964}" name="Cirugías" dataCellStyle="Normal 2"/>
    <tableColumn id="10" xr3:uid="{1854ED1A-8E88-4530-8685-3A5171AC4CEC}" name="Monto" dataCellStyle="Normal 2">
      <calculatedColumnFormula>10500*Tabla9[[#This Row],[Cirugías]]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AEBF7-A910-499C-9090-CF07BF8F772C}">
  <dimension ref="A1:I108"/>
  <sheetViews>
    <sheetView tabSelected="1" topLeftCell="A28" workbookViewId="0">
      <selection activeCell="L15" sqref="L15"/>
    </sheetView>
  </sheetViews>
  <sheetFormatPr baseColWidth="10" defaultRowHeight="15" x14ac:dyDescent="0.25"/>
  <cols>
    <col min="1" max="1" width="4.85546875" style="1" customWidth="1"/>
    <col min="2" max="2" width="12.7109375" customWidth="1"/>
    <col min="3" max="3" width="12.85546875" customWidth="1"/>
    <col min="4" max="4" width="21.85546875" customWidth="1"/>
    <col min="5" max="5" width="5.85546875" customWidth="1"/>
    <col min="6" max="6" width="4.42578125" customWidth="1"/>
    <col min="7" max="7" width="30.42578125" style="2" customWidth="1"/>
    <col min="8" max="8" width="8" customWidth="1"/>
    <col min="9" max="9" width="8" style="4" customWidth="1"/>
  </cols>
  <sheetData>
    <row r="1" spans="1:9" x14ac:dyDescent="0.25">
      <c r="B1" s="8" t="s">
        <v>352</v>
      </c>
      <c r="C1" s="8"/>
      <c r="D1" s="8"/>
      <c r="E1" s="8"/>
      <c r="F1" s="8"/>
      <c r="G1" s="8"/>
      <c r="H1" s="8"/>
      <c r="I1" s="8"/>
    </row>
    <row r="2" spans="1:9" x14ac:dyDescent="0.25">
      <c r="A2" s="1" t="s">
        <v>351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</row>
    <row r="3" spans="1:9" x14ac:dyDescent="0.25">
      <c r="A3" s="9">
        <v>1</v>
      </c>
      <c r="B3" s="3" t="s">
        <v>8</v>
      </c>
      <c r="C3" s="3" t="s">
        <v>9</v>
      </c>
      <c r="D3" s="3" t="s">
        <v>10</v>
      </c>
      <c r="E3" s="3" t="s">
        <v>11</v>
      </c>
      <c r="F3" s="3" t="s">
        <v>12</v>
      </c>
      <c r="G3" s="3" t="s">
        <v>13</v>
      </c>
      <c r="H3" s="3">
        <v>2</v>
      </c>
      <c r="I3" s="3">
        <f>10500*Tabla9[[#This Row],[Cirugías]]</f>
        <v>21000</v>
      </c>
    </row>
    <row r="4" spans="1:9" x14ac:dyDescent="0.25">
      <c r="A4" s="9">
        <v>2</v>
      </c>
      <c r="B4" s="3" t="s">
        <v>14</v>
      </c>
      <c r="C4" s="3" t="s">
        <v>15</v>
      </c>
      <c r="D4" s="3" t="s">
        <v>16</v>
      </c>
      <c r="E4" s="3" t="s">
        <v>17</v>
      </c>
      <c r="F4" s="3" t="s">
        <v>12</v>
      </c>
      <c r="G4" s="3" t="s">
        <v>18</v>
      </c>
      <c r="H4" s="3">
        <v>2</v>
      </c>
      <c r="I4" s="3">
        <f>10500*Tabla9[[#This Row],[Cirugías]]</f>
        <v>21000</v>
      </c>
    </row>
    <row r="5" spans="1:9" x14ac:dyDescent="0.25">
      <c r="A5" s="9">
        <v>3</v>
      </c>
      <c r="B5" s="3" t="s">
        <v>19</v>
      </c>
      <c r="C5" s="3" t="s">
        <v>25</v>
      </c>
      <c r="D5" s="3" t="s">
        <v>26</v>
      </c>
      <c r="E5" s="3" t="s">
        <v>27</v>
      </c>
      <c r="F5" s="3" t="s">
        <v>23</v>
      </c>
      <c r="G5" s="3" t="s">
        <v>28</v>
      </c>
      <c r="H5" s="3">
        <v>2</v>
      </c>
      <c r="I5" s="3">
        <f>10500*Tabla9[[#This Row],[Cirugías]]</f>
        <v>21000</v>
      </c>
    </row>
    <row r="6" spans="1:9" x14ac:dyDescent="0.25">
      <c r="A6" s="9">
        <v>4</v>
      </c>
      <c r="B6" s="3" t="s">
        <v>19</v>
      </c>
      <c r="C6" s="3" t="s">
        <v>20</v>
      </c>
      <c r="D6" s="3" t="s">
        <v>21</v>
      </c>
      <c r="E6" s="3" t="s">
        <v>22</v>
      </c>
      <c r="F6" s="3" t="s">
        <v>23</v>
      </c>
      <c r="G6" s="3" t="s">
        <v>24</v>
      </c>
      <c r="H6" s="3">
        <v>2</v>
      </c>
      <c r="I6" s="3">
        <f>10500*Tabla9[[#This Row],[Cirugías]]</f>
        <v>21000</v>
      </c>
    </row>
    <row r="7" spans="1:9" x14ac:dyDescent="0.25">
      <c r="A7" s="9">
        <v>5</v>
      </c>
      <c r="B7" s="3" t="s">
        <v>29</v>
      </c>
      <c r="C7" s="3" t="s">
        <v>34</v>
      </c>
      <c r="D7" s="3" t="s">
        <v>35</v>
      </c>
      <c r="E7" s="3" t="s">
        <v>36</v>
      </c>
      <c r="F7" s="3" t="s">
        <v>23</v>
      </c>
      <c r="G7" s="3" t="s">
        <v>37</v>
      </c>
      <c r="H7" s="3">
        <v>2</v>
      </c>
      <c r="I7" s="3">
        <f>10500*Tabla9[[#This Row],[Cirugías]]</f>
        <v>21000</v>
      </c>
    </row>
    <row r="8" spans="1:9" x14ac:dyDescent="0.25">
      <c r="A8" s="9">
        <v>6</v>
      </c>
      <c r="B8" s="3" t="s">
        <v>29</v>
      </c>
      <c r="C8" s="3" t="s">
        <v>30</v>
      </c>
      <c r="D8" s="3" t="s">
        <v>31</v>
      </c>
      <c r="E8" s="3" t="s">
        <v>32</v>
      </c>
      <c r="F8" s="3" t="s">
        <v>23</v>
      </c>
      <c r="G8" s="3" t="s">
        <v>33</v>
      </c>
      <c r="H8" s="3">
        <v>2</v>
      </c>
      <c r="I8" s="3">
        <f>10500*Tabla9[[#This Row],[Cirugías]]</f>
        <v>21000</v>
      </c>
    </row>
    <row r="9" spans="1:9" x14ac:dyDescent="0.25">
      <c r="A9" s="9">
        <v>7</v>
      </c>
      <c r="B9" s="3" t="s">
        <v>38</v>
      </c>
      <c r="C9" s="3" t="s">
        <v>39</v>
      </c>
      <c r="D9" s="3" t="s">
        <v>40</v>
      </c>
      <c r="E9" s="3" t="s">
        <v>32</v>
      </c>
      <c r="F9" s="3" t="s">
        <v>23</v>
      </c>
      <c r="G9" s="3" t="s">
        <v>41</v>
      </c>
      <c r="H9" s="3">
        <v>2</v>
      </c>
      <c r="I9" s="3">
        <f>10500*Tabla9[[#This Row],[Cirugías]]</f>
        <v>21000</v>
      </c>
    </row>
    <row r="10" spans="1:9" x14ac:dyDescent="0.25">
      <c r="A10" s="9">
        <v>8</v>
      </c>
      <c r="B10" s="3" t="s">
        <v>42</v>
      </c>
      <c r="C10" s="3" t="s">
        <v>43</v>
      </c>
      <c r="D10" s="3" t="s">
        <v>44</v>
      </c>
      <c r="E10" s="3" t="s">
        <v>11</v>
      </c>
      <c r="F10" s="3" t="s">
        <v>12</v>
      </c>
      <c r="G10" s="3" t="s">
        <v>45</v>
      </c>
      <c r="H10" s="3">
        <v>2</v>
      </c>
      <c r="I10" s="3">
        <f>10500*Tabla9[[#This Row],[Cirugías]]</f>
        <v>21000</v>
      </c>
    </row>
    <row r="11" spans="1:9" x14ac:dyDescent="0.25">
      <c r="A11" s="9">
        <v>9</v>
      </c>
      <c r="B11" s="3" t="s">
        <v>46</v>
      </c>
      <c r="C11" s="3" t="s">
        <v>47</v>
      </c>
      <c r="D11" s="3" t="s">
        <v>48</v>
      </c>
      <c r="E11" s="3" t="s">
        <v>36</v>
      </c>
      <c r="F11" s="3" t="s">
        <v>12</v>
      </c>
      <c r="G11" s="3" t="s">
        <v>49</v>
      </c>
      <c r="H11" s="3">
        <v>2</v>
      </c>
      <c r="I11" s="3">
        <f>10500*Tabla9[[#This Row],[Cirugías]]</f>
        <v>21000</v>
      </c>
    </row>
    <row r="12" spans="1:9" x14ac:dyDescent="0.25">
      <c r="A12" s="9">
        <v>10</v>
      </c>
      <c r="B12" s="3" t="s">
        <v>50</v>
      </c>
      <c r="C12" s="3" t="s">
        <v>51</v>
      </c>
      <c r="D12" s="3" t="s">
        <v>52</v>
      </c>
      <c r="E12" s="3" t="s">
        <v>27</v>
      </c>
      <c r="F12" s="3" t="s">
        <v>23</v>
      </c>
      <c r="G12" s="3" t="s">
        <v>53</v>
      </c>
      <c r="H12" s="3">
        <v>2</v>
      </c>
      <c r="I12" s="3">
        <f>10500*Tabla9[[#This Row],[Cirugías]]</f>
        <v>21000</v>
      </c>
    </row>
    <row r="13" spans="1:9" x14ac:dyDescent="0.25">
      <c r="A13" s="9">
        <v>11</v>
      </c>
      <c r="B13" s="3" t="s">
        <v>54</v>
      </c>
      <c r="C13" s="3" t="s">
        <v>55</v>
      </c>
      <c r="D13" s="3" t="s">
        <v>56</v>
      </c>
      <c r="E13" s="3" t="s">
        <v>57</v>
      </c>
      <c r="F13" s="3" t="s">
        <v>23</v>
      </c>
      <c r="G13" s="3" t="s">
        <v>58</v>
      </c>
      <c r="H13" s="3">
        <v>2</v>
      </c>
      <c r="I13" s="3">
        <f>10500*Tabla9[[#This Row],[Cirugías]]</f>
        <v>21000</v>
      </c>
    </row>
    <row r="14" spans="1:9" x14ac:dyDescent="0.25">
      <c r="A14" s="9">
        <v>12</v>
      </c>
      <c r="B14" s="3" t="s">
        <v>59</v>
      </c>
      <c r="C14" s="3" t="s">
        <v>60</v>
      </c>
      <c r="D14" s="3" t="s">
        <v>61</v>
      </c>
      <c r="E14" s="3" t="s">
        <v>27</v>
      </c>
      <c r="F14" s="3" t="s">
        <v>23</v>
      </c>
      <c r="G14" s="3" t="s">
        <v>49</v>
      </c>
      <c r="H14" s="3">
        <v>2</v>
      </c>
      <c r="I14" s="3">
        <f>10500*Tabla9[[#This Row],[Cirugías]]</f>
        <v>21000</v>
      </c>
    </row>
    <row r="15" spans="1:9" x14ac:dyDescent="0.25">
      <c r="A15" s="9">
        <v>13</v>
      </c>
      <c r="B15" s="3" t="s">
        <v>62</v>
      </c>
      <c r="C15" s="3" t="s">
        <v>63</v>
      </c>
      <c r="D15" s="3" t="s">
        <v>35</v>
      </c>
      <c r="E15" s="3" t="s">
        <v>64</v>
      </c>
      <c r="F15" s="3" t="s">
        <v>23</v>
      </c>
      <c r="G15" s="3" t="s">
        <v>65</v>
      </c>
      <c r="H15" s="3">
        <v>2</v>
      </c>
      <c r="I15" s="3">
        <f>10500*Tabla9[[#This Row],[Cirugías]]</f>
        <v>21000</v>
      </c>
    </row>
    <row r="16" spans="1:9" x14ac:dyDescent="0.25">
      <c r="A16" s="9">
        <v>14</v>
      </c>
      <c r="B16" s="3" t="s">
        <v>66</v>
      </c>
      <c r="C16" s="3" t="s">
        <v>67</v>
      </c>
      <c r="D16" s="3" t="s">
        <v>68</v>
      </c>
      <c r="E16" s="3" t="s">
        <v>17</v>
      </c>
      <c r="F16" s="3" t="s">
        <v>23</v>
      </c>
      <c r="G16" s="3" t="s">
        <v>69</v>
      </c>
      <c r="H16" s="3">
        <v>2</v>
      </c>
      <c r="I16" s="3">
        <f>10500*Tabla9[[#This Row],[Cirugías]]</f>
        <v>21000</v>
      </c>
    </row>
    <row r="17" spans="1:9" x14ac:dyDescent="0.25">
      <c r="A17" s="9">
        <v>15</v>
      </c>
      <c r="B17" s="3" t="s">
        <v>70</v>
      </c>
      <c r="C17" s="3" t="s">
        <v>71</v>
      </c>
      <c r="D17" s="3" t="s">
        <v>72</v>
      </c>
      <c r="E17" s="3" t="s">
        <v>27</v>
      </c>
      <c r="F17" s="3" t="s">
        <v>23</v>
      </c>
      <c r="G17" s="3" t="s">
        <v>28</v>
      </c>
      <c r="H17" s="3">
        <v>2</v>
      </c>
      <c r="I17" s="3">
        <f>10500*Tabla9[[#This Row],[Cirugías]]</f>
        <v>21000</v>
      </c>
    </row>
    <row r="18" spans="1:9" x14ac:dyDescent="0.25">
      <c r="A18" s="9">
        <v>16</v>
      </c>
      <c r="B18" s="3" t="s">
        <v>73</v>
      </c>
      <c r="C18" s="3" t="s">
        <v>30</v>
      </c>
      <c r="D18" s="3" t="s">
        <v>74</v>
      </c>
      <c r="E18" s="3" t="s">
        <v>75</v>
      </c>
      <c r="F18" s="3" t="s">
        <v>23</v>
      </c>
      <c r="G18" s="3" t="s">
        <v>76</v>
      </c>
      <c r="H18" s="3">
        <v>2</v>
      </c>
      <c r="I18" s="3">
        <f>10500*Tabla9[[#This Row],[Cirugías]]</f>
        <v>21000</v>
      </c>
    </row>
    <row r="19" spans="1:9" x14ac:dyDescent="0.25">
      <c r="A19" s="9">
        <v>17</v>
      </c>
      <c r="B19" s="3" t="s">
        <v>67</v>
      </c>
      <c r="C19" s="3" t="s">
        <v>77</v>
      </c>
      <c r="D19" s="3" t="s">
        <v>78</v>
      </c>
      <c r="E19" s="3" t="s">
        <v>79</v>
      </c>
      <c r="F19" s="3" t="s">
        <v>12</v>
      </c>
      <c r="G19" s="3" t="s">
        <v>28</v>
      </c>
      <c r="H19" s="3">
        <v>2</v>
      </c>
      <c r="I19" s="3">
        <f>10500*Tabla9[[#This Row],[Cirugías]]</f>
        <v>21000</v>
      </c>
    </row>
    <row r="20" spans="1:9" x14ac:dyDescent="0.25">
      <c r="A20" s="9">
        <v>18</v>
      </c>
      <c r="B20" s="3" t="s">
        <v>80</v>
      </c>
      <c r="C20" s="3" t="s">
        <v>81</v>
      </c>
      <c r="D20" s="3" t="s">
        <v>82</v>
      </c>
      <c r="E20" s="3" t="s">
        <v>83</v>
      </c>
      <c r="F20" s="3" t="s">
        <v>12</v>
      </c>
      <c r="G20" s="3" t="s">
        <v>28</v>
      </c>
      <c r="H20" s="3">
        <v>2</v>
      </c>
      <c r="I20" s="3">
        <f>10500*Tabla9[[#This Row],[Cirugías]]</f>
        <v>21000</v>
      </c>
    </row>
    <row r="21" spans="1:9" x14ac:dyDescent="0.25">
      <c r="A21" s="9">
        <v>19</v>
      </c>
      <c r="B21" s="3" t="s">
        <v>84</v>
      </c>
      <c r="C21" s="3" t="s">
        <v>85</v>
      </c>
      <c r="D21" s="3" t="s">
        <v>86</v>
      </c>
      <c r="E21" s="3" t="s">
        <v>11</v>
      </c>
      <c r="F21" s="3" t="s">
        <v>12</v>
      </c>
      <c r="G21" s="3" t="s">
        <v>87</v>
      </c>
      <c r="H21" s="3">
        <v>1</v>
      </c>
      <c r="I21" s="3">
        <f>10500*Tabla9[[#This Row],[Cirugías]]</f>
        <v>10500</v>
      </c>
    </row>
    <row r="22" spans="1:9" x14ac:dyDescent="0.25">
      <c r="A22" s="9">
        <v>20</v>
      </c>
      <c r="B22" s="3" t="s">
        <v>88</v>
      </c>
      <c r="C22" s="3" t="s">
        <v>89</v>
      </c>
      <c r="D22" s="3" t="s">
        <v>90</v>
      </c>
      <c r="E22" s="3" t="s">
        <v>91</v>
      </c>
      <c r="F22" s="3" t="s">
        <v>12</v>
      </c>
      <c r="G22" s="3" t="s">
        <v>92</v>
      </c>
      <c r="H22" s="3">
        <v>2</v>
      </c>
      <c r="I22" s="3">
        <f>10500*Tabla9[[#This Row],[Cirugías]]</f>
        <v>21000</v>
      </c>
    </row>
    <row r="23" spans="1:9" x14ac:dyDescent="0.25">
      <c r="A23" s="9">
        <v>21</v>
      </c>
      <c r="B23" s="3" t="s">
        <v>93</v>
      </c>
      <c r="C23" s="3" t="s">
        <v>94</v>
      </c>
      <c r="D23" s="3" t="s">
        <v>95</v>
      </c>
      <c r="E23" s="3" t="s">
        <v>96</v>
      </c>
      <c r="F23" s="3" t="s">
        <v>23</v>
      </c>
      <c r="G23" s="3" t="s">
        <v>97</v>
      </c>
      <c r="H23" s="3">
        <v>2</v>
      </c>
      <c r="I23" s="3">
        <f>10500*Tabla9[[#This Row],[Cirugías]]</f>
        <v>21000</v>
      </c>
    </row>
    <row r="24" spans="1:9" x14ac:dyDescent="0.25">
      <c r="A24" s="9">
        <v>22</v>
      </c>
      <c r="B24" s="3" t="s">
        <v>98</v>
      </c>
      <c r="C24" s="3" t="s">
        <v>99</v>
      </c>
      <c r="D24" s="3" t="s">
        <v>100</v>
      </c>
      <c r="E24" s="3" t="s">
        <v>57</v>
      </c>
      <c r="F24" s="3" t="s">
        <v>23</v>
      </c>
      <c r="G24" s="3" t="s">
        <v>101</v>
      </c>
      <c r="H24" s="3">
        <v>2</v>
      </c>
      <c r="I24" s="3">
        <f>10500*Tabla9[[#This Row],[Cirugías]]</f>
        <v>21000</v>
      </c>
    </row>
    <row r="25" spans="1:9" x14ac:dyDescent="0.25">
      <c r="A25" s="9">
        <v>23</v>
      </c>
      <c r="B25" s="3" t="s">
        <v>102</v>
      </c>
      <c r="C25" s="3" t="s">
        <v>103</v>
      </c>
      <c r="D25" s="3" t="s">
        <v>104</v>
      </c>
      <c r="E25" s="3" t="s">
        <v>11</v>
      </c>
      <c r="F25" s="3" t="s">
        <v>12</v>
      </c>
      <c r="G25" s="3" t="s">
        <v>49</v>
      </c>
      <c r="H25" s="3">
        <v>2</v>
      </c>
      <c r="I25" s="3">
        <f>10500*Tabla9[[#This Row],[Cirugías]]</f>
        <v>21000</v>
      </c>
    </row>
    <row r="26" spans="1:9" x14ac:dyDescent="0.25">
      <c r="A26" s="9">
        <v>24</v>
      </c>
      <c r="B26" s="3" t="s">
        <v>105</v>
      </c>
      <c r="C26" s="3" t="s">
        <v>106</v>
      </c>
      <c r="D26" s="3" t="s">
        <v>107</v>
      </c>
      <c r="E26" s="3" t="s">
        <v>108</v>
      </c>
      <c r="F26" s="3" t="s">
        <v>23</v>
      </c>
      <c r="G26" s="3" t="s">
        <v>109</v>
      </c>
      <c r="H26" s="3">
        <v>2</v>
      </c>
      <c r="I26" s="3">
        <f>10500*Tabla9[[#This Row],[Cirugías]]</f>
        <v>21000</v>
      </c>
    </row>
    <row r="27" spans="1:9" x14ac:dyDescent="0.25">
      <c r="A27" s="9">
        <v>25</v>
      </c>
      <c r="B27" s="3" t="s">
        <v>110</v>
      </c>
      <c r="C27" s="3" t="s">
        <v>66</v>
      </c>
      <c r="D27" s="3" t="s">
        <v>111</v>
      </c>
      <c r="E27" s="3" t="s">
        <v>27</v>
      </c>
      <c r="F27" s="3" t="s">
        <v>12</v>
      </c>
      <c r="G27" s="3" t="s">
        <v>87</v>
      </c>
      <c r="H27" s="3">
        <v>2</v>
      </c>
      <c r="I27" s="3">
        <f>10500*Tabla9[[#This Row],[Cirugías]]</f>
        <v>21000</v>
      </c>
    </row>
    <row r="28" spans="1:9" x14ac:dyDescent="0.25">
      <c r="A28" s="9">
        <v>26</v>
      </c>
      <c r="B28" s="3" t="s">
        <v>112</v>
      </c>
      <c r="C28" s="3" t="s">
        <v>113</v>
      </c>
      <c r="D28" s="3" t="s">
        <v>114</v>
      </c>
      <c r="E28" s="3" t="s">
        <v>22</v>
      </c>
      <c r="F28" s="3" t="s">
        <v>23</v>
      </c>
      <c r="G28" s="3" t="s">
        <v>115</v>
      </c>
      <c r="H28" s="3">
        <v>2</v>
      </c>
      <c r="I28" s="3">
        <f>10500*Tabla9[[#This Row],[Cirugías]]</f>
        <v>21000</v>
      </c>
    </row>
    <row r="29" spans="1:9" x14ac:dyDescent="0.25">
      <c r="A29" s="9">
        <v>27</v>
      </c>
      <c r="B29" s="3" t="s">
        <v>116</v>
      </c>
      <c r="C29" s="3" t="s">
        <v>117</v>
      </c>
      <c r="D29" s="3" t="s">
        <v>118</v>
      </c>
      <c r="E29" s="3" t="s">
        <v>119</v>
      </c>
      <c r="F29" s="3" t="s">
        <v>23</v>
      </c>
      <c r="G29" s="3" t="s">
        <v>120</v>
      </c>
      <c r="H29" s="3">
        <v>2</v>
      </c>
      <c r="I29" s="3">
        <f>10500*Tabla9[[#This Row],[Cirugías]]</f>
        <v>21000</v>
      </c>
    </row>
    <row r="30" spans="1:9" x14ac:dyDescent="0.25">
      <c r="A30" s="9">
        <v>28</v>
      </c>
      <c r="B30" s="3" t="s">
        <v>121</v>
      </c>
      <c r="C30" s="3" t="s">
        <v>122</v>
      </c>
      <c r="D30" s="3" t="s">
        <v>123</v>
      </c>
      <c r="E30" s="3" t="s">
        <v>32</v>
      </c>
      <c r="F30" s="3" t="s">
        <v>23</v>
      </c>
      <c r="G30" s="3" t="s">
        <v>124</v>
      </c>
      <c r="H30" s="3">
        <v>1</v>
      </c>
      <c r="I30" s="3">
        <f>10500*Tabla9[[#This Row],[Cirugías]]</f>
        <v>10500</v>
      </c>
    </row>
    <row r="31" spans="1:9" ht="14.25" x14ac:dyDescent="0.25">
      <c r="A31" s="9">
        <v>29</v>
      </c>
      <c r="B31" s="3" t="s">
        <v>125</v>
      </c>
      <c r="C31" s="3" t="s">
        <v>126</v>
      </c>
      <c r="D31" s="3" t="s">
        <v>127</v>
      </c>
      <c r="E31" s="3" t="s">
        <v>57</v>
      </c>
      <c r="F31" s="3" t="s">
        <v>12</v>
      </c>
      <c r="G31" s="3" t="s">
        <v>128</v>
      </c>
      <c r="H31" s="3">
        <v>2</v>
      </c>
      <c r="I31" s="3">
        <f>10500*Tabla9[[#This Row],[Cirugías]]</f>
        <v>21000</v>
      </c>
    </row>
    <row r="32" spans="1:9" ht="14.25" x14ac:dyDescent="0.25">
      <c r="A32" s="9">
        <v>30</v>
      </c>
      <c r="B32" s="3" t="s">
        <v>125</v>
      </c>
      <c r="C32" s="3" t="s">
        <v>73</v>
      </c>
      <c r="D32" s="3" t="s">
        <v>129</v>
      </c>
      <c r="E32" s="3" t="s">
        <v>130</v>
      </c>
      <c r="F32" s="3" t="s">
        <v>23</v>
      </c>
      <c r="G32" s="3" t="s">
        <v>131</v>
      </c>
      <c r="H32" s="3">
        <v>2</v>
      </c>
      <c r="I32" s="3">
        <f>10500*Tabla9[[#This Row],[Cirugías]]</f>
        <v>21000</v>
      </c>
    </row>
    <row r="33" spans="1:9" x14ac:dyDescent="0.25">
      <c r="A33" s="9">
        <v>31</v>
      </c>
      <c r="B33" s="3" t="s">
        <v>132</v>
      </c>
      <c r="C33" s="3" t="s">
        <v>133</v>
      </c>
      <c r="D33" s="3" t="s">
        <v>134</v>
      </c>
      <c r="E33" s="3" t="s">
        <v>135</v>
      </c>
      <c r="F33" s="3" t="s">
        <v>23</v>
      </c>
      <c r="G33" s="3" t="s">
        <v>136</v>
      </c>
      <c r="H33" s="3">
        <v>2</v>
      </c>
      <c r="I33" s="3">
        <f>10500*Tabla9[[#This Row],[Cirugías]]</f>
        <v>21000</v>
      </c>
    </row>
    <row r="34" spans="1:9" ht="14.25" x14ac:dyDescent="0.25">
      <c r="A34" s="9">
        <v>32</v>
      </c>
      <c r="B34" s="3" t="s">
        <v>137</v>
      </c>
      <c r="C34" s="3" t="s">
        <v>138</v>
      </c>
      <c r="D34" s="3" t="s">
        <v>139</v>
      </c>
      <c r="E34" s="3" t="s">
        <v>140</v>
      </c>
      <c r="F34" s="3" t="s">
        <v>23</v>
      </c>
      <c r="G34" s="3" t="s">
        <v>58</v>
      </c>
      <c r="H34" s="3">
        <v>2</v>
      </c>
      <c r="I34" s="3">
        <f>10500*Tabla9[[#This Row],[Cirugías]]</f>
        <v>21000</v>
      </c>
    </row>
    <row r="35" spans="1:9" ht="14.25" x14ac:dyDescent="0.25">
      <c r="A35" s="9">
        <v>33</v>
      </c>
      <c r="B35" s="3" t="s">
        <v>141</v>
      </c>
      <c r="C35" s="3" t="s">
        <v>145</v>
      </c>
      <c r="D35" s="3" t="s">
        <v>146</v>
      </c>
      <c r="E35" s="3" t="s">
        <v>32</v>
      </c>
      <c r="F35" s="3" t="s">
        <v>12</v>
      </c>
      <c r="G35" s="3" t="s">
        <v>76</v>
      </c>
      <c r="H35" s="3">
        <v>2</v>
      </c>
      <c r="I35" s="3">
        <f>10500*Tabla9[[#This Row],[Cirugías]]</f>
        <v>21000</v>
      </c>
    </row>
    <row r="36" spans="1:9" ht="14.25" x14ac:dyDescent="0.25">
      <c r="A36" s="9">
        <v>34</v>
      </c>
      <c r="B36" s="3" t="s">
        <v>141</v>
      </c>
      <c r="C36" s="3" t="s">
        <v>142</v>
      </c>
      <c r="D36" s="3" t="s">
        <v>143</v>
      </c>
      <c r="E36" s="3" t="s">
        <v>144</v>
      </c>
      <c r="F36" s="3" t="s">
        <v>12</v>
      </c>
      <c r="G36" s="3" t="s">
        <v>124</v>
      </c>
      <c r="H36" s="3">
        <v>2</v>
      </c>
      <c r="I36" s="3">
        <f>10500*Tabla9[[#This Row],[Cirugías]]</f>
        <v>21000</v>
      </c>
    </row>
    <row r="37" spans="1:9" ht="14.25" x14ac:dyDescent="0.25">
      <c r="A37" s="9">
        <v>35</v>
      </c>
      <c r="B37" s="3" t="s">
        <v>147</v>
      </c>
      <c r="C37" s="3" t="s">
        <v>153</v>
      </c>
      <c r="D37" s="3" t="s">
        <v>154</v>
      </c>
      <c r="E37" s="3" t="s">
        <v>155</v>
      </c>
      <c r="F37" s="3" t="s">
        <v>12</v>
      </c>
      <c r="G37" s="3" t="s">
        <v>156</v>
      </c>
      <c r="H37" s="3">
        <v>2</v>
      </c>
      <c r="I37" s="3">
        <f>10500*Tabla9[[#This Row],[Cirugías]]</f>
        <v>21000</v>
      </c>
    </row>
    <row r="38" spans="1:9" ht="14.25" x14ac:dyDescent="0.25">
      <c r="A38" s="9">
        <v>36</v>
      </c>
      <c r="B38" s="3" t="s">
        <v>147</v>
      </c>
      <c r="C38" s="3" t="s">
        <v>150</v>
      </c>
      <c r="D38" s="3" t="s">
        <v>151</v>
      </c>
      <c r="E38" s="3" t="s">
        <v>96</v>
      </c>
      <c r="F38" s="3" t="s">
        <v>23</v>
      </c>
      <c r="G38" s="3" t="s">
        <v>152</v>
      </c>
      <c r="H38" s="3">
        <v>2</v>
      </c>
      <c r="I38" s="3">
        <f>10500*Tabla9[[#This Row],[Cirugías]]</f>
        <v>21000</v>
      </c>
    </row>
    <row r="39" spans="1:9" ht="14.25" x14ac:dyDescent="0.25">
      <c r="A39" s="9">
        <v>37</v>
      </c>
      <c r="B39" s="3" t="s">
        <v>147</v>
      </c>
      <c r="C39" s="3" t="s">
        <v>148</v>
      </c>
      <c r="D39" s="3" t="s">
        <v>149</v>
      </c>
      <c r="E39" s="3" t="s">
        <v>22</v>
      </c>
      <c r="F39" s="3" t="s">
        <v>12</v>
      </c>
      <c r="G39" s="3" t="s">
        <v>49</v>
      </c>
      <c r="H39" s="3">
        <v>1</v>
      </c>
      <c r="I39" s="3">
        <f>10500*Tabla9[[#This Row],[Cirugías]]</f>
        <v>10500</v>
      </c>
    </row>
    <row r="40" spans="1:9" x14ac:dyDescent="0.25">
      <c r="A40" s="9">
        <v>38</v>
      </c>
      <c r="B40" s="3" t="s">
        <v>157</v>
      </c>
      <c r="C40" s="3" t="s">
        <v>158</v>
      </c>
      <c r="D40" s="3" t="s">
        <v>159</v>
      </c>
      <c r="E40" s="3" t="s">
        <v>160</v>
      </c>
      <c r="F40" s="3" t="s">
        <v>23</v>
      </c>
      <c r="G40" s="3" t="s">
        <v>161</v>
      </c>
      <c r="H40" s="3">
        <v>1</v>
      </c>
      <c r="I40" s="3">
        <f>10500*Tabla9[[#This Row],[Cirugías]]</f>
        <v>10500</v>
      </c>
    </row>
    <row r="41" spans="1:9" x14ac:dyDescent="0.25">
      <c r="A41" s="9">
        <v>39</v>
      </c>
      <c r="B41" s="3" t="s">
        <v>162</v>
      </c>
      <c r="C41" s="3" t="s">
        <v>163</v>
      </c>
      <c r="D41" s="3" t="s">
        <v>164</v>
      </c>
      <c r="E41" s="3" t="s">
        <v>130</v>
      </c>
      <c r="F41" s="3" t="s">
        <v>23</v>
      </c>
      <c r="G41" s="3" t="s">
        <v>28</v>
      </c>
      <c r="H41" s="3">
        <v>2</v>
      </c>
      <c r="I41" s="3">
        <f>10500*Tabla9[[#This Row],[Cirugías]]</f>
        <v>21000</v>
      </c>
    </row>
    <row r="42" spans="1:9" x14ac:dyDescent="0.25">
      <c r="A42" s="9">
        <v>40</v>
      </c>
      <c r="B42" s="3" t="s">
        <v>43</v>
      </c>
      <c r="C42" s="3" t="s">
        <v>165</v>
      </c>
      <c r="D42" s="3" t="s">
        <v>166</v>
      </c>
      <c r="E42" s="3" t="s">
        <v>140</v>
      </c>
      <c r="F42" s="3" t="s">
        <v>23</v>
      </c>
      <c r="G42" s="3" t="s">
        <v>167</v>
      </c>
      <c r="H42" s="3">
        <v>1</v>
      </c>
      <c r="I42" s="3">
        <f>10500*Tabla9[[#This Row],[Cirugías]]</f>
        <v>10500</v>
      </c>
    </row>
    <row r="43" spans="1:9" x14ac:dyDescent="0.25">
      <c r="A43" s="9">
        <v>41</v>
      </c>
      <c r="B43" s="3" t="s">
        <v>168</v>
      </c>
      <c r="C43" s="3" t="s">
        <v>171</v>
      </c>
      <c r="D43" s="3" t="s">
        <v>172</v>
      </c>
      <c r="E43" s="3" t="s">
        <v>36</v>
      </c>
      <c r="F43" s="3" t="s">
        <v>23</v>
      </c>
      <c r="G43" s="3" t="s">
        <v>173</v>
      </c>
      <c r="H43" s="3">
        <v>2</v>
      </c>
      <c r="I43" s="3">
        <f>10500*Tabla9[[#This Row],[Cirugías]]</f>
        <v>21000</v>
      </c>
    </row>
    <row r="44" spans="1:9" x14ac:dyDescent="0.25">
      <c r="A44" s="9">
        <v>42</v>
      </c>
      <c r="B44" s="3" t="s">
        <v>168</v>
      </c>
      <c r="C44" s="3" t="s">
        <v>174</v>
      </c>
      <c r="D44" s="3" t="s">
        <v>175</v>
      </c>
      <c r="E44" s="3" t="s">
        <v>176</v>
      </c>
      <c r="F44" s="3" t="s">
        <v>12</v>
      </c>
      <c r="G44" s="3" t="s">
        <v>115</v>
      </c>
      <c r="H44" s="3">
        <v>2</v>
      </c>
      <c r="I44" s="3">
        <f>10500*Tabla9[[#This Row],[Cirugías]]</f>
        <v>21000</v>
      </c>
    </row>
    <row r="45" spans="1:9" x14ac:dyDescent="0.25">
      <c r="A45" s="9">
        <v>43</v>
      </c>
      <c r="B45" s="3" t="s">
        <v>168</v>
      </c>
      <c r="C45" s="3" t="s">
        <v>169</v>
      </c>
      <c r="D45" s="3" t="s">
        <v>170</v>
      </c>
      <c r="E45" s="3" t="s">
        <v>79</v>
      </c>
      <c r="F45" s="3" t="s">
        <v>23</v>
      </c>
      <c r="G45" s="3" t="s">
        <v>28</v>
      </c>
      <c r="H45" s="3">
        <v>2</v>
      </c>
      <c r="I45" s="3">
        <f>10500*Tabla9[[#This Row],[Cirugías]]</f>
        <v>21000</v>
      </c>
    </row>
    <row r="46" spans="1:9" x14ac:dyDescent="0.25">
      <c r="A46" s="9">
        <v>44</v>
      </c>
      <c r="B46" s="3" t="s">
        <v>168</v>
      </c>
      <c r="C46" s="3" t="s">
        <v>168</v>
      </c>
      <c r="D46" s="3" t="s">
        <v>177</v>
      </c>
      <c r="E46" s="3" t="s">
        <v>27</v>
      </c>
      <c r="F46" s="3" t="s">
        <v>23</v>
      </c>
      <c r="G46" s="3" t="s">
        <v>49</v>
      </c>
      <c r="H46" s="3">
        <v>2</v>
      </c>
      <c r="I46" s="3">
        <f>10500*Tabla9[[#This Row],[Cirugías]]</f>
        <v>21000</v>
      </c>
    </row>
    <row r="47" spans="1:9" x14ac:dyDescent="0.25">
      <c r="A47" s="9">
        <v>45</v>
      </c>
      <c r="B47" s="3" t="s">
        <v>178</v>
      </c>
      <c r="C47" s="3" t="s">
        <v>179</v>
      </c>
      <c r="D47" s="3" t="s">
        <v>180</v>
      </c>
      <c r="E47" s="3" t="s">
        <v>79</v>
      </c>
      <c r="F47" s="3" t="s">
        <v>23</v>
      </c>
      <c r="G47" s="3" t="s">
        <v>181</v>
      </c>
      <c r="H47" s="3">
        <v>2</v>
      </c>
      <c r="I47" s="3">
        <f>10500*Tabla9[[#This Row],[Cirugías]]</f>
        <v>21000</v>
      </c>
    </row>
    <row r="48" spans="1:9" x14ac:dyDescent="0.25">
      <c r="A48" s="9">
        <v>46</v>
      </c>
      <c r="B48" s="3" t="s">
        <v>182</v>
      </c>
      <c r="C48" s="3" t="s">
        <v>183</v>
      </c>
      <c r="D48" s="3" t="s">
        <v>127</v>
      </c>
      <c r="E48" s="3" t="s">
        <v>22</v>
      </c>
      <c r="F48" s="3" t="s">
        <v>12</v>
      </c>
      <c r="G48" s="3" t="s">
        <v>184</v>
      </c>
      <c r="H48" s="3">
        <v>1</v>
      </c>
      <c r="I48" s="3">
        <f>10500*Tabla9[[#This Row],[Cirugías]]</f>
        <v>10500</v>
      </c>
    </row>
    <row r="49" spans="1:9" x14ac:dyDescent="0.25">
      <c r="A49" s="9">
        <v>47</v>
      </c>
      <c r="B49" s="3" t="s">
        <v>185</v>
      </c>
      <c r="C49" s="3" t="s">
        <v>186</v>
      </c>
      <c r="D49" s="3" t="s">
        <v>187</v>
      </c>
      <c r="E49" s="3" t="s">
        <v>83</v>
      </c>
      <c r="F49" s="3" t="s">
        <v>12</v>
      </c>
      <c r="G49" s="3" t="s">
        <v>97</v>
      </c>
      <c r="H49" s="3">
        <v>2</v>
      </c>
      <c r="I49" s="3">
        <f>10500*Tabla9[[#This Row],[Cirugías]]</f>
        <v>21000</v>
      </c>
    </row>
    <row r="50" spans="1:9" x14ac:dyDescent="0.25">
      <c r="A50" s="9">
        <v>48</v>
      </c>
      <c r="B50" s="3" t="s">
        <v>188</v>
      </c>
      <c r="C50" s="3" t="s">
        <v>60</v>
      </c>
      <c r="D50" s="3" t="s">
        <v>189</v>
      </c>
      <c r="E50" s="3" t="s">
        <v>190</v>
      </c>
      <c r="F50" s="3" t="s">
        <v>23</v>
      </c>
      <c r="G50" s="3" t="s">
        <v>191</v>
      </c>
      <c r="H50" s="3">
        <v>2</v>
      </c>
      <c r="I50" s="3">
        <f>10500*Tabla9[[#This Row],[Cirugías]]</f>
        <v>21000</v>
      </c>
    </row>
    <row r="51" spans="1:9" x14ac:dyDescent="0.25">
      <c r="A51" s="9">
        <v>49</v>
      </c>
      <c r="B51" s="3" t="s">
        <v>192</v>
      </c>
      <c r="C51" s="3" t="s">
        <v>193</v>
      </c>
      <c r="D51" s="3" t="s">
        <v>194</v>
      </c>
      <c r="E51" s="3" t="s">
        <v>108</v>
      </c>
      <c r="F51" s="3" t="s">
        <v>23</v>
      </c>
      <c r="G51" s="3" t="s">
        <v>191</v>
      </c>
      <c r="H51" s="3">
        <v>2</v>
      </c>
      <c r="I51" s="3">
        <f>10500*Tabla9[[#This Row],[Cirugías]]</f>
        <v>21000</v>
      </c>
    </row>
    <row r="52" spans="1:9" x14ac:dyDescent="0.25">
      <c r="A52" s="9">
        <v>50</v>
      </c>
      <c r="B52" s="3" t="s">
        <v>195</v>
      </c>
      <c r="C52" s="3" t="s">
        <v>196</v>
      </c>
      <c r="D52" s="3" t="s">
        <v>197</v>
      </c>
      <c r="E52" s="3" t="s">
        <v>64</v>
      </c>
      <c r="F52" s="3" t="s">
        <v>12</v>
      </c>
      <c r="G52" s="3" t="s">
        <v>198</v>
      </c>
      <c r="H52" s="3">
        <v>2</v>
      </c>
      <c r="I52" s="3">
        <f>10500*Tabla9[[#This Row],[Cirugías]]</f>
        <v>21000</v>
      </c>
    </row>
    <row r="53" spans="1:9" x14ac:dyDescent="0.25">
      <c r="A53" s="9">
        <v>51</v>
      </c>
      <c r="B53" s="3" t="s">
        <v>195</v>
      </c>
      <c r="C53" s="3" t="s">
        <v>43</v>
      </c>
      <c r="D53" s="3" t="s">
        <v>199</v>
      </c>
      <c r="E53" s="3" t="s">
        <v>11</v>
      </c>
      <c r="F53" s="3" t="s">
        <v>23</v>
      </c>
      <c r="G53" s="3" t="s">
        <v>200</v>
      </c>
      <c r="H53" s="3">
        <v>1</v>
      </c>
      <c r="I53" s="3">
        <f>10500*Tabla9[[#This Row],[Cirugías]]</f>
        <v>10500</v>
      </c>
    </row>
    <row r="54" spans="1:9" x14ac:dyDescent="0.25">
      <c r="A54" s="9">
        <v>52</v>
      </c>
      <c r="B54" s="3" t="s">
        <v>195</v>
      </c>
      <c r="C54" s="3" t="s">
        <v>201</v>
      </c>
      <c r="D54" s="3" t="s">
        <v>90</v>
      </c>
      <c r="E54" s="3" t="s">
        <v>108</v>
      </c>
      <c r="F54" s="3" t="s">
        <v>12</v>
      </c>
      <c r="G54" s="3" t="s">
        <v>202</v>
      </c>
      <c r="H54" s="3">
        <v>1</v>
      </c>
      <c r="I54" s="3">
        <f>10500*Tabla9[[#This Row],[Cirugías]]</f>
        <v>10500</v>
      </c>
    </row>
    <row r="55" spans="1:9" x14ac:dyDescent="0.25">
      <c r="A55" s="9">
        <v>53</v>
      </c>
      <c r="B55" s="3" t="s">
        <v>203</v>
      </c>
      <c r="C55" s="3" t="s">
        <v>204</v>
      </c>
      <c r="D55" s="3" t="s">
        <v>205</v>
      </c>
      <c r="E55" s="3" t="s">
        <v>190</v>
      </c>
      <c r="F55" s="3" t="s">
        <v>12</v>
      </c>
      <c r="G55" s="3" t="s">
        <v>206</v>
      </c>
      <c r="H55" s="3">
        <v>1</v>
      </c>
      <c r="I55" s="3">
        <f>10500*Tabla9[[#This Row],[Cirugías]]</f>
        <v>10500</v>
      </c>
    </row>
    <row r="56" spans="1:9" x14ac:dyDescent="0.25">
      <c r="A56" s="9">
        <v>54</v>
      </c>
      <c r="B56" s="3" t="s">
        <v>207</v>
      </c>
      <c r="C56" s="3" t="s">
        <v>60</v>
      </c>
      <c r="D56" s="3" t="s">
        <v>208</v>
      </c>
      <c r="E56" s="3" t="s">
        <v>83</v>
      </c>
      <c r="F56" s="3" t="s">
        <v>23</v>
      </c>
      <c r="G56" s="3" t="s">
        <v>209</v>
      </c>
      <c r="H56" s="3">
        <v>2</v>
      </c>
      <c r="I56" s="3">
        <f>10500*Tabla9[[#This Row],[Cirugías]]</f>
        <v>21000</v>
      </c>
    </row>
    <row r="57" spans="1:9" x14ac:dyDescent="0.25">
      <c r="A57" s="9">
        <v>55</v>
      </c>
      <c r="B57" s="3" t="s">
        <v>210</v>
      </c>
      <c r="C57" s="3" t="s">
        <v>211</v>
      </c>
      <c r="D57" s="3" t="s">
        <v>212</v>
      </c>
      <c r="E57" s="3" t="s">
        <v>190</v>
      </c>
      <c r="F57" s="3" t="s">
        <v>12</v>
      </c>
      <c r="G57" s="3" t="s">
        <v>213</v>
      </c>
      <c r="H57" s="3">
        <v>1</v>
      </c>
      <c r="I57" s="3">
        <f>10500*Tabla9[[#This Row],[Cirugías]]</f>
        <v>10500</v>
      </c>
    </row>
    <row r="58" spans="1:9" x14ac:dyDescent="0.25">
      <c r="A58" s="9">
        <v>56</v>
      </c>
      <c r="B58" s="3" t="s">
        <v>214</v>
      </c>
      <c r="C58" s="3" t="s">
        <v>174</v>
      </c>
      <c r="D58" s="3" t="s">
        <v>215</v>
      </c>
      <c r="E58" s="3" t="s">
        <v>216</v>
      </c>
      <c r="F58" s="3" t="s">
        <v>23</v>
      </c>
      <c r="G58" s="3" t="s">
        <v>76</v>
      </c>
      <c r="H58" s="3">
        <v>2</v>
      </c>
      <c r="I58" s="3">
        <f>10500*Tabla9[[#This Row],[Cirugías]]</f>
        <v>21000</v>
      </c>
    </row>
    <row r="59" spans="1:9" x14ac:dyDescent="0.25">
      <c r="A59" s="9">
        <v>57</v>
      </c>
      <c r="B59" s="3" t="s">
        <v>204</v>
      </c>
      <c r="C59" s="3" t="s">
        <v>217</v>
      </c>
      <c r="D59" s="3" t="s">
        <v>218</v>
      </c>
      <c r="E59" s="3" t="s">
        <v>140</v>
      </c>
      <c r="F59" s="3" t="s">
        <v>12</v>
      </c>
      <c r="G59" s="3" t="s">
        <v>219</v>
      </c>
      <c r="H59" s="3">
        <v>2</v>
      </c>
      <c r="I59" s="3">
        <f>10500*Tabla9[[#This Row],[Cirugías]]</f>
        <v>21000</v>
      </c>
    </row>
    <row r="60" spans="1:9" x14ac:dyDescent="0.25">
      <c r="A60" s="9">
        <v>58</v>
      </c>
      <c r="B60" s="3" t="s">
        <v>220</v>
      </c>
      <c r="C60" s="3" t="s">
        <v>157</v>
      </c>
      <c r="D60" s="3" t="s">
        <v>221</v>
      </c>
      <c r="E60" s="3" t="s">
        <v>108</v>
      </c>
      <c r="F60" s="3" t="s">
        <v>23</v>
      </c>
      <c r="G60" s="3" t="s">
        <v>222</v>
      </c>
      <c r="H60" s="3">
        <v>2</v>
      </c>
      <c r="I60" s="3">
        <f>10500*Tabla9[[#This Row],[Cirugías]]</f>
        <v>21000</v>
      </c>
    </row>
    <row r="61" spans="1:9" x14ac:dyDescent="0.25">
      <c r="A61" s="9">
        <v>59</v>
      </c>
      <c r="B61" s="3" t="s">
        <v>223</v>
      </c>
      <c r="C61" s="3" t="s">
        <v>224</v>
      </c>
      <c r="D61" s="3" t="s">
        <v>225</v>
      </c>
      <c r="E61" s="3" t="s">
        <v>32</v>
      </c>
      <c r="F61" s="3" t="s">
        <v>12</v>
      </c>
      <c r="G61" s="3" t="s">
        <v>58</v>
      </c>
      <c r="H61" s="3">
        <v>2</v>
      </c>
      <c r="I61" s="3">
        <f>10500*Tabla9[[#This Row],[Cirugías]]</f>
        <v>21000</v>
      </c>
    </row>
    <row r="62" spans="1:9" x14ac:dyDescent="0.25">
      <c r="A62" s="9">
        <v>60</v>
      </c>
      <c r="B62" s="3" t="s">
        <v>169</v>
      </c>
      <c r="C62" s="3" t="s">
        <v>204</v>
      </c>
      <c r="D62" s="3" t="s">
        <v>226</v>
      </c>
      <c r="E62" s="3" t="s">
        <v>96</v>
      </c>
      <c r="F62" s="3" t="s">
        <v>23</v>
      </c>
      <c r="G62" s="3" t="s">
        <v>227</v>
      </c>
      <c r="H62" s="3">
        <v>2</v>
      </c>
      <c r="I62" s="3">
        <f>10500*Tabla9[[#This Row],[Cirugías]]</f>
        <v>21000</v>
      </c>
    </row>
    <row r="63" spans="1:9" x14ac:dyDescent="0.25">
      <c r="A63" s="9">
        <v>61</v>
      </c>
      <c r="B63" s="3" t="s">
        <v>228</v>
      </c>
      <c r="C63" s="3" t="s">
        <v>229</v>
      </c>
      <c r="D63" s="3" t="s">
        <v>230</v>
      </c>
      <c r="E63" s="3" t="s">
        <v>83</v>
      </c>
      <c r="F63" s="3" t="s">
        <v>23</v>
      </c>
      <c r="G63" s="3" t="s">
        <v>87</v>
      </c>
      <c r="H63" s="3">
        <v>2</v>
      </c>
      <c r="I63" s="3">
        <f>10500*Tabla9[[#This Row],[Cirugías]]</f>
        <v>21000</v>
      </c>
    </row>
    <row r="64" spans="1:9" x14ac:dyDescent="0.25">
      <c r="A64" s="9">
        <v>62</v>
      </c>
      <c r="B64" s="3" t="s">
        <v>231</v>
      </c>
      <c r="C64" s="3" t="s">
        <v>60</v>
      </c>
      <c r="D64" s="3" t="s">
        <v>232</v>
      </c>
      <c r="E64" s="3" t="s">
        <v>17</v>
      </c>
      <c r="F64" s="3" t="s">
        <v>23</v>
      </c>
      <c r="G64" s="3" t="s">
        <v>233</v>
      </c>
      <c r="H64" s="3">
        <v>2</v>
      </c>
      <c r="I64" s="3">
        <f>10500*Tabla9[[#This Row],[Cirugías]]</f>
        <v>21000</v>
      </c>
    </row>
    <row r="65" spans="1:9" x14ac:dyDescent="0.25">
      <c r="A65" s="9">
        <v>63</v>
      </c>
      <c r="B65" s="3" t="s">
        <v>234</v>
      </c>
      <c r="C65" s="3" t="s">
        <v>235</v>
      </c>
      <c r="D65" s="3" t="s">
        <v>236</v>
      </c>
      <c r="E65" s="3" t="s">
        <v>83</v>
      </c>
      <c r="F65" s="3" t="s">
        <v>23</v>
      </c>
      <c r="G65" s="3" t="s">
        <v>237</v>
      </c>
      <c r="H65" s="3">
        <v>2</v>
      </c>
      <c r="I65" s="3">
        <f>10500*Tabla9[[#This Row],[Cirugías]]</f>
        <v>21000</v>
      </c>
    </row>
    <row r="66" spans="1:9" x14ac:dyDescent="0.25">
      <c r="A66" s="9">
        <v>64</v>
      </c>
      <c r="B66" s="3" t="s">
        <v>238</v>
      </c>
      <c r="C66" s="3" t="s">
        <v>239</v>
      </c>
      <c r="D66" s="3" t="s">
        <v>240</v>
      </c>
      <c r="E66" s="3" t="s">
        <v>119</v>
      </c>
      <c r="F66" s="3" t="s">
        <v>23</v>
      </c>
      <c r="G66" s="3" t="s">
        <v>92</v>
      </c>
      <c r="H66" s="3">
        <v>2</v>
      </c>
      <c r="I66" s="3">
        <f>10500*Tabla9[[#This Row],[Cirugías]]</f>
        <v>21000</v>
      </c>
    </row>
    <row r="67" spans="1:9" x14ac:dyDescent="0.25">
      <c r="A67" s="9">
        <v>65</v>
      </c>
      <c r="B67" s="3" t="s">
        <v>241</v>
      </c>
      <c r="C67" s="3" t="s">
        <v>242</v>
      </c>
      <c r="D67" s="3" t="s">
        <v>243</v>
      </c>
      <c r="E67" s="3" t="s">
        <v>32</v>
      </c>
      <c r="F67" s="3" t="s">
        <v>12</v>
      </c>
      <c r="G67" s="3" t="s">
        <v>227</v>
      </c>
      <c r="H67" s="3">
        <v>2</v>
      </c>
      <c r="I67" s="3">
        <f>10500*Tabla9[[#This Row],[Cirugías]]</f>
        <v>21000</v>
      </c>
    </row>
    <row r="68" spans="1:9" x14ac:dyDescent="0.25">
      <c r="A68" s="9">
        <v>66</v>
      </c>
      <c r="B68" s="3" t="s">
        <v>244</v>
      </c>
      <c r="C68" s="3" t="s">
        <v>239</v>
      </c>
      <c r="D68" s="3" t="s">
        <v>245</v>
      </c>
      <c r="E68" s="3" t="s">
        <v>64</v>
      </c>
      <c r="F68" s="3" t="s">
        <v>12</v>
      </c>
      <c r="G68" s="3" t="s">
        <v>246</v>
      </c>
      <c r="H68" s="3">
        <v>2</v>
      </c>
      <c r="I68" s="3">
        <f>10500*Tabla9[[#This Row],[Cirugías]]</f>
        <v>21000</v>
      </c>
    </row>
    <row r="69" spans="1:9" x14ac:dyDescent="0.25">
      <c r="A69" s="9">
        <v>67</v>
      </c>
      <c r="B69" s="3" t="s">
        <v>244</v>
      </c>
      <c r="C69" s="3" t="s">
        <v>247</v>
      </c>
      <c r="D69" s="3" t="s">
        <v>221</v>
      </c>
      <c r="E69" s="3" t="s">
        <v>22</v>
      </c>
      <c r="F69" s="3" t="s">
        <v>23</v>
      </c>
      <c r="G69" s="3" t="s">
        <v>248</v>
      </c>
      <c r="H69" s="3">
        <v>2</v>
      </c>
      <c r="I69" s="3">
        <f>10500*Tabla9[[#This Row],[Cirugías]]</f>
        <v>21000</v>
      </c>
    </row>
    <row r="70" spans="1:9" x14ac:dyDescent="0.25">
      <c r="A70" s="9">
        <v>68</v>
      </c>
      <c r="B70" s="3" t="s">
        <v>249</v>
      </c>
      <c r="C70" s="3" t="s">
        <v>250</v>
      </c>
      <c r="D70" s="3" t="s">
        <v>251</v>
      </c>
      <c r="E70" s="3" t="s">
        <v>144</v>
      </c>
      <c r="F70" s="3" t="s">
        <v>23</v>
      </c>
      <c r="G70" s="3" t="s">
        <v>206</v>
      </c>
      <c r="H70" s="3">
        <v>2</v>
      </c>
      <c r="I70" s="3">
        <f>10500*Tabla9[[#This Row],[Cirugías]]</f>
        <v>21000</v>
      </c>
    </row>
    <row r="71" spans="1:9" x14ac:dyDescent="0.25">
      <c r="A71" s="9">
        <v>69</v>
      </c>
      <c r="B71" s="3" t="s">
        <v>252</v>
      </c>
      <c r="C71" s="3" t="s">
        <v>102</v>
      </c>
      <c r="D71" s="3" t="s">
        <v>253</v>
      </c>
      <c r="E71" s="3" t="s">
        <v>83</v>
      </c>
      <c r="F71" s="3" t="s">
        <v>23</v>
      </c>
      <c r="G71" s="3" t="s">
        <v>53</v>
      </c>
      <c r="H71" s="3">
        <v>2</v>
      </c>
      <c r="I71" s="3">
        <f>10500*Tabla9[[#This Row],[Cirugías]]</f>
        <v>21000</v>
      </c>
    </row>
    <row r="72" spans="1:9" x14ac:dyDescent="0.25">
      <c r="A72" s="9">
        <v>70</v>
      </c>
      <c r="B72" s="3" t="s">
        <v>254</v>
      </c>
      <c r="C72" s="3" t="s">
        <v>255</v>
      </c>
      <c r="D72" s="3" t="s">
        <v>256</v>
      </c>
      <c r="E72" s="3" t="s">
        <v>135</v>
      </c>
      <c r="F72" s="3" t="s">
        <v>23</v>
      </c>
      <c r="G72" s="3" t="s">
        <v>124</v>
      </c>
      <c r="H72" s="3">
        <v>2</v>
      </c>
      <c r="I72" s="3">
        <f>10500*Tabla9[[#This Row],[Cirugías]]</f>
        <v>21000</v>
      </c>
    </row>
    <row r="73" spans="1:9" x14ac:dyDescent="0.25">
      <c r="A73" s="9">
        <v>71</v>
      </c>
      <c r="B73" s="3" t="s">
        <v>60</v>
      </c>
      <c r="C73" s="3" t="s">
        <v>147</v>
      </c>
      <c r="D73" s="3" t="s">
        <v>259</v>
      </c>
      <c r="E73" s="3" t="s">
        <v>260</v>
      </c>
      <c r="F73" s="3" t="s">
        <v>23</v>
      </c>
      <c r="G73" s="3" t="s">
        <v>246</v>
      </c>
      <c r="H73" s="3">
        <v>2</v>
      </c>
      <c r="I73" s="3">
        <f>10500*Tabla9[[#This Row],[Cirugías]]</f>
        <v>21000</v>
      </c>
    </row>
    <row r="74" spans="1:9" x14ac:dyDescent="0.25">
      <c r="A74" s="9">
        <v>72</v>
      </c>
      <c r="B74" s="3" t="s">
        <v>60</v>
      </c>
      <c r="C74" s="3" t="s">
        <v>257</v>
      </c>
      <c r="D74" s="3" t="s">
        <v>31</v>
      </c>
      <c r="E74" s="3" t="s">
        <v>83</v>
      </c>
      <c r="F74" s="3" t="s">
        <v>23</v>
      </c>
      <c r="G74" s="3" t="s">
        <v>258</v>
      </c>
      <c r="H74" s="3">
        <v>2</v>
      </c>
      <c r="I74" s="3">
        <f>10500*Tabla9[[#This Row],[Cirugías]]</f>
        <v>21000</v>
      </c>
    </row>
    <row r="75" spans="1:9" x14ac:dyDescent="0.25">
      <c r="A75" s="9">
        <v>73</v>
      </c>
      <c r="B75" s="3" t="s">
        <v>60</v>
      </c>
      <c r="C75" s="3" t="s">
        <v>179</v>
      </c>
      <c r="D75" s="3" t="s">
        <v>261</v>
      </c>
      <c r="E75" s="3" t="s">
        <v>17</v>
      </c>
      <c r="F75" s="3" t="s">
        <v>12</v>
      </c>
      <c r="G75" s="3" t="s">
        <v>262</v>
      </c>
      <c r="H75" s="3">
        <v>2</v>
      </c>
      <c r="I75" s="3">
        <f>10500*Tabla9[[#This Row],[Cirugías]]</f>
        <v>21000</v>
      </c>
    </row>
    <row r="76" spans="1:9" x14ac:dyDescent="0.25">
      <c r="A76" s="9">
        <v>74</v>
      </c>
      <c r="B76" s="3" t="s">
        <v>193</v>
      </c>
      <c r="C76" s="3" t="s">
        <v>204</v>
      </c>
      <c r="D76" s="3" t="s">
        <v>221</v>
      </c>
      <c r="E76" s="3" t="s">
        <v>91</v>
      </c>
      <c r="F76" s="3" t="s">
        <v>12</v>
      </c>
      <c r="G76" s="3" t="s">
        <v>263</v>
      </c>
      <c r="H76" s="3">
        <v>2</v>
      </c>
      <c r="I76" s="3">
        <f>10500*Tabla9[[#This Row],[Cirugías]]</f>
        <v>21000</v>
      </c>
    </row>
    <row r="77" spans="1:9" x14ac:dyDescent="0.25">
      <c r="A77" s="9">
        <v>75</v>
      </c>
      <c r="B77" s="3" t="s">
        <v>264</v>
      </c>
      <c r="C77" s="3" t="s">
        <v>179</v>
      </c>
      <c r="D77" s="3" t="s">
        <v>265</v>
      </c>
      <c r="E77" s="3" t="s">
        <v>11</v>
      </c>
      <c r="F77" s="3" t="s">
        <v>23</v>
      </c>
      <c r="G77" s="3" t="s">
        <v>266</v>
      </c>
      <c r="H77" s="3">
        <v>2</v>
      </c>
      <c r="I77" s="3">
        <f>10500*Tabla9[[#This Row],[Cirugías]]</f>
        <v>21000</v>
      </c>
    </row>
    <row r="78" spans="1:9" x14ac:dyDescent="0.25">
      <c r="A78" s="9">
        <v>76</v>
      </c>
      <c r="B78" s="3" t="s">
        <v>267</v>
      </c>
      <c r="C78" s="3" t="s">
        <v>268</v>
      </c>
      <c r="D78" s="3" t="s">
        <v>269</v>
      </c>
      <c r="E78" s="3" t="s">
        <v>270</v>
      </c>
      <c r="F78" s="3" t="s">
        <v>23</v>
      </c>
      <c r="G78" s="3" t="s">
        <v>28</v>
      </c>
      <c r="H78" s="3">
        <v>2</v>
      </c>
      <c r="I78" s="3">
        <f>10500*Tabla9[[#This Row],[Cirugías]]</f>
        <v>21000</v>
      </c>
    </row>
    <row r="79" spans="1:9" x14ac:dyDescent="0.25">
      <c r="A79" s="9">
        <v>77</v>
      </c>
      <c r="B79" s="3" t="s">
        <v>271</v>
      </c>
      <c r="C79" s="3" t="s">
        <v>272</v>
      </c>
      <c r="D79" s="3" t="s">
        <v>273</v>
      </c>
      <c r="E79" s="3" t="s">
        <v>79</v>
      </c>
      <c r="F79" s="3" t="s">
        <v>23</v>
      </c>
      <c r="G79" s="3" t="s">
        <v>76</v>
      </c>
      <c r="H79" s="3">
        <v>2</v>
      </c>
      <c r="I79" s="3">
        <f>10500*Tabla9[[#This Row],[Cirugías]]</f>
        <v>21000</v>
      </c>
    </row>
    <row r="80" spans="1:9" x14ac:dyDescent="0.25">
      <c r="A80" s="9">
        <v>78</v>
      </c>
      <c r="B80" s="3" t="s">
        <v>274</v>
      </c>
      <c r="C80" s="3" t="s">
        <v>43</v>
      </c>
      <c r="D80" s="3" t="s">
        <v>275</v>
      </c>
      <c r="E80" s="3" t="s">
        <v>260</v>
      </c>
      <c r="F80" s="3" t="s">
        <v>23</v>
      </c>
      <c r="G80" s="3" t="s">
        <v>263</v>
      </c>
      <c r="H80" s="3">
        <v>2</v>
      </c>
      <c r="I80" s="3">
        <f>10500*Tabla9[[#This Row],[Cirugías]]</f>
        <v>21000</v>
      </c>
    </row>
    <row r="81" spans="1:9" x14ac:dyDescent="0.25">
      <c r="A81" s="9">
        <v>79</v>
      </c>
      <c r="B81" s="3" t="s">
        <v>276</v>
      </c>
      <c r="C81" s="3" t="s">
        <v>277</v>
      </c>
      <c r="D81" s="3" t="s">
        <v>278</v>
      </c>
      <c r="E81" s="3" t="s">
        <v>36</v>
      </c>
      <c r="F81" s="3" t="s">
        <v>12</v>
      </c>
      <c r="G81" s="3" t="s">
        <v>279</v>
      </c>
      <c r="H81" s="3">
        <v>2</v>
      </c>
      <c r="I81" s="3">
        <f>10500*Tabla9[[#This Row],[Cirugías]]</f>
        <v>21000</v>
      </c>
    </row>
    <row r="82" spans="1:9" x14ac:dyDescent="0.25">
      <c r="A82" s="9">
        <v>80</v>
      </c>
      <c r="B82" s="3" t="s">
        <v>280</v>
      </c>
      <c r="C82" s="3" t="s">
        <v>283</v>
      </c>
      <c r="D82" s="3" t="s">
        <v>284</v>
      </c>
      <c r="E82" s="3" t="s">
        <v>285</v>
      </c>
      <c r="F82" s="3" t="s">
        <v>23</v>
      </c>
      <c r="G82" s="3" t="s">
        <v>248</v>
      </c>
      <c r="H82" s="3">
        <v>2</v>
      </c>
      <c r="I82" s="3">
        <f>10500*Tabla9[[#This Row],[Cirugías]]</f>
        <v>21000</v>
      </c>
    </row>
    <row r="83" spans="1:9" x14ac:dyDescent="0.25">
      <c r="A83" s="9">
        <v>81</v>
      </c>
      <c r="B83" s="3" t="s">
        <v>280</v>
      </c>
      <c r="C83" s="3" t="s">
        <v>60</v>
      </c>
      <c r="D83" s="3" t="s">
        <v>281</v>
      </c>
      <c r="E83" s="3" t="s">
        <v>260</v>
      </c>
      <c r="F83" s="3" t="s">
        <v>23</v>
      </c>
      <c r="G83" s="3" t="s">
        <v>282</v>
      </c>
      <c r="H83" s="3">
        <v>2</v>
      </c>
      <c r="I83" s="3">
        <f>10500*Tabla9[[#This Row],[Cirugías]]</f>
        <v>21000</v>
      </c>
    </row>
    <row r="84" spans="1:9" x14ac:dyDescent="0.25">
      <c r="A84" s="9">
        <v>82</v>
      </c>
      <c r="B84" s="3" t="s">
        <v>286</v>
      </c>
      <c r="C84" s="3" t="s">
        <v>43</v>
      </c>
      <c r="D84" s="3" t="s">
        <v>151</v>
      </c>
      <c r="E84" s="3" t="s">
        <v>11</v>
      </c>
      <c r="F84" s="3" t="s">
        <v>23</v>
      </c>
      <c r="G84" s="3" t="s">
        <v>287</v>
      </c>
      <c r="H84" s="3">
        <v>2</v>
      </c>
      <c r="I84" s="3">
        <f>10500*Tabla9[[#This Row],[Cirugías]]</f>
        <v>21000</v>
      </c>
    </row>
    <row r="85" spans="1:9" x14ac:dyDescent="0.25">
      <c r="A85" s="9">
        <v>83</v>
      </c>
      <c r="B85" s="3" t="s">
        <v>288</v>
      </c>
      <c r="C85" s="3" t="s">
        <v>289</v>
      </c>
      <c r="D85" s="3" t="s">
        <v>290</v>
      </c>
      <c r="E85" s="3" t="s">
        <v>176</v>
      </c>
      <c r="F85" s="3" t="s">
        <v>23</v>
      </c>
      <c r="G85" s="3" t="s">
        <v>76</v>
      </c>
      <c r="H85" s="3">
        <v>2</v>
      </c>
      <c r="I85" s="3">
        <f>10500*Tabla9[[#This Row],[Cirugías]]</f>
        <v>21000</v>
      </c>
    </row>
    <row r="86" spans="1:9" x14ac:dyDescent="0.25">
      <c r="A86" s="9">
        <v>84</v>
      </c>
      <c r="B86" s="3" t="s">
        <v>291</v>
      </c>
      <c r="C86" s="3" t="s">
        <v>292</v>
      </c>
      <c r="D86" s="3" t="s">
        <v>293</v>
      </c>
      <c r="E86" s="3" t="s">
        <v>32</v>
      </c>
      <c r="F86" s="3" t="s">
        <v>23</v>
      </c>
      <c r="G86" s="3" t="s">
        <v>173</v>
      </c>
      <c r="H86" s="3">
        <v>1</v>
      </c>
      <c r="I86" s="3">
        <f>10500*Tabla9[[#This Row],[Cirugías]]</f>
        <v>10500</v>
      </c>
    </row>
    <row r="87" spans="1:9" x14ac:dyDescent="0.25">
      <c r="A87" s="9">
        <v>85</v>
      </c>
      <c r="B87" s="3" t="s">
        <v>294</v>
      </c>
      <c r="C87" s="3" t="s">
        <v>43</v>
      </c>
      <c r="D87" s="3" t="s">
        <v>236</v>
      </c>
      <c r="E87" s="3" t="s">
        <v>91</v>
      </c>
      <c r="F87" s="3" t="s">
        <v>23</v>
      </c>
      <c r="G87" s="3" t="s">
        <v>258</v>
      </c>
      <c r="H87" s="3">
        <v>2</v>
      </c>
      <c r="I87" s="3">
        <f>10500*Tabla9[[#This Row],[Cirugías]]</f>
        <v>21000</v>
      </c>
    </row>
    <row r="88" spans="1:9" x14ac:dyDescent="0.25">
      <c r="A88" s="9">
        <v>86</v>
      </c>
      <c r="B88" s="3" t="s">
        <v>295</v>
      </c>
      <c r="C88" s="3" t="s">
        <v>296</v>
      </c>
      <c r="D88" s="3" t="s">
        <v>251</v>
      </c>
      <c r="E88" s="3" t="s">
        <v>119</v>
      </c>
      <c r="F88" s="3" t="s">
        <v>23</v>
      </c>
      <c r="G88" s="3" t="s">
        <v>24</v>
      </c>
      <c r="H88" s="3">
        <v>1</v>
      </c>
      <c r="I88" s="3">
        <f>10500*Tabla9[[#This Row],[Cirugías]]</f>
        <v>10500</v>
      </c>
    </row>
    <row r="89" spans="1:9" x14ac:dyDescent="0.25">
      <c r="A89" s="9">
        <v>87</v>
      </c>
      <c r="B89" s="3" t="s">
        <v>297</v>
      </c>
      <c r="C89" s="3" t="s">
        <v>178</v>
      </c>
      <c r="D89" s="3" t="s">
        <v>298</v>
      </c>
      <c r="E89" s="3" t="s">
        <v>299</v>
      </c>
      <c r="F89" s="3" t="s">
        <v>23</v>
      </c>
      <c r="G89" s="3" t="s">
        <v>161</v>
      </c>
      <c r="H89" s="3">
        <v>2</v>
      </c>
      <c r="I89" s="3">
        <f>10500*Tabla9[[#This Row],[Cirugías]]</f>
        <v>21000</v>
      </c>
    </row>
    <row r="90" spans="1:9" x14ac:dyDescent="0.25">
      <c r="A90" s="9">
        <v>88</v>
      </c>
      <c r="B90" s="3" t="s">
        <v>179</v>
      </c>
      <c r="C90" s="3" t="s">
        <v>150</v>
      </c>
      <c r="D90" s="3" t="s">
        <v>300</v>
      </c>
      <c r="E90" s="3" t="s">
        <v>130</v>
      </c>
      <c r="F90" s="3" t="s">
        <v>12</v>
      </c>
      <c r="G90" s="3" t="s">
        <v>167</v>
      </c>
      <c r="H90" s="3">
        <v>2</v>
      </c>
      <c r="I90" s="3">
        <f>10500*Tabla9[[#This Row],[Cirugías]]</f>
        <v>21000</v>
      </c>
    </row>
    <row r="91" spans="1:9" x14ac:dyDescent="0.25">
      <c r="A91" s="9">
        <v>89</v>
      </c>
      <c r="B91" s="3" t="s">
        <v>301</v>
      </c>
      <c r="C91" s="3" t="s">
        <v>302</v>
      </c>
      <c r="D91" s="3" t="s">
        <v>303</v>
      </c>
      <c r="E91" s="3" t="s">
        <v>57</v>
      </c>
      <c r="F91" s="3" t="s">
        <v>23</v>
      </c>
      <c r="G91" s="3" t="s">
        <v>304</v>
      </c>
      <c r="H91" s="3">
        <v>2</v>
      </c>
      <c r="I91" s="3">
        <f>10500*Tabla9[[#This Row],[Cirugías]]</f>
        <v>21000</v>
      </c>
    </row>
    <row r="92" spans="1:9" x14ac:dyDescent="0.25">
      <c r="A92" s="9">
        <v>90</v>
      </c>
      <c r="B92" s="3" t="s">
        <v>305</v>
      </c>
      <c r="C92" s="3" t="s">
        <v>306</v>
      </c>
      <c r="D92" s="3" t="s">
        <v>307</v>
      </c>
      <c r="E92" s="3" t="s">
        <v>32</v>
      </c>
      <c r="F92" s="3" t="s">
        <v>23</v>
      </c>
      <c r="G92" s="3" t="s">
        <v>308</v>
      </c>
      <c r="H92" s="3">
        <v>2</v>
      </c>
      <c r="I92" s="3">
        <f>10500*Tabla9[[#This Row],[Cirugías]]</f>
        <v>21000</v>
      </c>
    </row>
    <row r="93" spans="1:9" x14ac:dyDescent="0.25">
      <c r="A93" s="9">
        <v>91</v>
      </c>
      <c r="B93" s="3" t="s">
        <v>305</v>
      </c>
      <c r="C93" s="3" t="s">
        <v>306</v>
      </c>
      <c r="D93" s="3" t="s">
        <v>309</v>
      </c>
      <c r="E93" s="3" t="s">
        <v>119</v>
      </c>
      <c r="F93" s="3" t="s">
        <v>23</v>
      </c>
      <c r="G93" s="3" t="s">
        <v>308</v>
      </c>
      <c r="H93" s="3">
        <v>2</v>
      </c>
      <c r="I93" s="3">
        <f>10500*Tabla9[[#This Row],[Cirugías]]</f>
        <v>21000</v>
      </c>
    </row>
    <row r="94" spans="1:9" x14ac:dyDescent="0.25">
      <c r="A94" s="9">
        <v>92</v>
      </c>
      <c r="B94" s="3" t="s">
        <v>310</v>
      </c>
      <c r="C94" s="3" t="s">
        <v>311</v>
      </c>
      <c r="D94" s="3" t="s">
        <v>312</v>
      </c>
      <c r="E94" s="3" t="s">
        <v>190</v>
      </c>
      <c r="F94" s="3" t="s">
        <v>23</v>
      </c>
      <c r="G94" s="3" t="s">
        <v>313</v>
      </c>
      <c r="H94" s="3">
        <v>2</v>
      </c>
      <c r="I94" s="3">
        <f>10500*Tabla9[[#This Row],[Cirugías]]</f>
        <v>21000</v>
      </c>
    </row>
    <row r="95" spans="1:9" x14ac:dyDescent="0.25">
      <c r="A95" s="9">
        <v>93</v>
      </c>
      <c r="B95" s="3" t="s">
        <v>314</v>
      </c>
      <c r="C95" s="3" t="s">
        <v>50</v>
      </c>
      <c r="D95" s="3" t="s">
        <v>315</v>
      </c>
      <c r="E95" s="3" t="s">
        <v>140</v>
      </c>
      <c r="F95" s="3" t="s">
        <v>12</v>
      </c>
      <c r="G95" s="3" t="s">
        <v>209</v>
      </c>
      <c r="H95" s="3">
        <v>1</v>
      </c>
      <c r="I95" s="3">
        <f>10500*Tabla9[[#This Row],[Cirugías]]</f>
        <v>10500</v>
      </c>
    </row>
    <row r="96" spans="1:9" x14ac:dyDescent="0.25">
      <c r="A96" s="9">
        <v>94</v>
      </c>
      <c r="B96" s="3" t="s">
        <v>316</v>
      </c>
      <c r="C96" s="3" t="s">
        <v>283</v>
      </c>
      <c r="D96" s="3" t="s">
        <v>317</v>
      </c>
      <c r="E96" s="3" t="s">
        <v>11</v>
      </c>
      <c r="F96" s="3" t="s">
        <v>23</v>
      </c>
      <c r="G96" s="3" t="s">
        <v>318</v>
      </c>
      <c r="H96" s="3">
        <v>2</v>
      </c>
      <c r="I96" s="3">
        <f>10500*Tabla9[[#This Row],[Cirugías]]</f>
        <v>21000</v>
      </c>
    </row>
    <row r="97" spans="1:9" x14ac:dyDescent="0.25">
      <c r="A97" s="9">
        <v>95</v>
      </c>
      <c r="B97" s="3" t="s">
        <v>319</v>
      </c>
      <c r="C97" s="3" t="s">
        <v>195</v>
      </c>
      <c r="D97" s="3" t="s">
        <v>320</v>
      </c>
      <c r="E97" s="3" t="s">
        <v>270</v>
      </c>
      <c r="F97" s="3" t="s">
        <v>23</v>
      </c>
      <c r="G97" s="3" t="s">
        <v>18</v>
      </c>
      <c r="H97" s="3">
        <v>1</v>
      </c>
      <c r="I97" s="3">
        <f>10500*Tabla9[[#This Row],[Cirugías]]</f>
        <v>10500</v>
      </c>
    </row>
    <row r="98" spans="1:9" x14ac:dyDescent="0.25">
      <c r="A98" s="9">
        <v>96</v>
      </c>
      <c r="B98" s="3" t="s">
        <v>321</v>
      </c>
      <c r="C98" s="3" t="s">
        <v>322</v>
      </c>
      <c r="D98" s="3" t="s">
        <v>323</v>
      </c>
      <c r="E98" s="3" t="s">
        <v>270</v>
      </c>
      <c r="F98" s="3" t="s">
        <v>23</v>
      </c>
      <c r="G98" s="3" t="s">
        <v>318</v>
      </c>
      <c r="H98" s="3">
        <v>2</v>
      </c>
      <c r="I98" s="3">
        <f>10500*Tabla9[[#This Row],[Cirugías]]</f>
        <v>21000</v>
      </c>
    </row>
    <row r="99" spans="1:9" x14ac:dyDescent="0.25">
      <c r="A99" s="9">
        <v>97</v>
      </c>
      <c r="B99" s="3" t="s">
        <v>324</v>
      </c>
      <c r="C99" s="3" t="s">
        <v>60</v>
      </c>
      <c r="D99" s="3" t="s">
        <v>325</v>
      </c>
      <c r="E99" s="3" t="s">
        <v>326</v>
      </c>
      <c r="F99" s="3" t="s">
        <v>12</v>
      </c>
      <c r="G99" s="3" t="s">
        <v>327</v>
      </c>
      <c r="H99" s="3">
        <v>2</v>
      </c>
      <c r="I99" s="3">
        <f>10500*Tabla9[[#This Row],[Cirugías]]</f>
        <v>21000</v>
      </c>
    </row>
    <row r="100" spans="1:9" x14ac:dyDescent="0.25">
      <c r="A100" s="9">
        <v>98</v>
      </c>
      <c r="B100" s="3" t="s">
        <v>328</v>
      </c>
      <c r="C100" s="3" t="s">
        <v>329</v>
      </c>
      <c r="D100" s="3" t="s">
        <v>330</v>
      </c>
      <c r="E100" s="3" t="s">
        <v>17</v>
      </c>
      <c r="F100" s="3" t="s">
        <v>23</v>
      </c>
      <c r="G100" s="3" t="s">
        <v>331</v>
      </c>
      <c r="H100" s="3">
        <v>2</v>
      </c>
      <c r="I100" s="3">
        <f>10500*Tabla9[[#This Row],[Cirugías]]</f>
        <v>21000</v>
      </c>
    </row>
    <row r="101" spans="1:9" x14ac:dyDescent="0.25">
      <c r="A101" s="9">
        <v>99</v>
      </c>
      <c r="B101" s="3" t="s">
        <v>332</v>
      </c>
      <c r="C101" s="3" t="s">
        <v>235</v>
      </c>
      <c r="D101" s="3" t="s">
        <v>333</v>
      </c>
      <c r="E101" s="3" t="s">
        <v>22</v>
      </c>
      <c r="F101" s="3" t="s">
        <v>12</v>
      </c>
      <c r="G101" s="3" t="s">
        <v>334</v>
      </c>
      <c r="H101" s="3">
        <v>2</v>
      </c>
      <c r="I101" s="3">
        <f>10500*Tabla9[[#This Row],[Cirugías]]</f>
        <v>21000</v>
      </c>
    </row>
    <row r="102" spans="1:9" x14ac:dyDescent="0.25">
      <c r="A102" s="9">
        <v>100</v>
      </c>
      <c r="B102" s="3" t="s">
        <v>81</v>
      </c>
      <c r="C102" s="3" t="s">
        <v>335</v>
      </c>
      <c r="D102" s="3" t="s">
        <v>336</v>
      </c>
      <c r="E102" s="3" t="s">
        <v>160</v>
      </c>
      <c r="F102" s="3" t="s">
        <v>23</v>
      </c>
      <c r="G102" s="3" t="s">
        <v>76</v>
      </c>
      <c r="H102" s="3">
        <v>2</v>
      </c>
      <c r="I102" s="3">
        <f>10500*Tabla9[[#This Row],[Cirugías]]</f>
        <v>21000</v>
      </c>
    </row>
    <row r="103" spans="1:9" x14ac:dyDescent="0.25">
      <c r="A103" s="9">
        <v>101</v>
      </c>
      <c r="B103" s="3" t="s">
        <v>81</v>
      </c>
      <c r="C103" s="3" t="s">
        <v>339</v>
      </c>
      <c r="D103" s="3" t="s">
        <v>340</v>
      </c>
      <c r="E103" s="3" t="s">
        <v>79</v>
      </c>
      <c r="F103" s="3" t="s">
        <v>23</v>
      </c>
      <c r="G103" s="3" t="s">
        <v>28</v>
      </c>
      <c r="H103" s="3">
        <v>2</v>
      </c>
      <c r="I103" s="3">
        <f>10500*Tabla9[[#This Row],[Cirugías]]</f>
        <v>21000</v>
      </c>
    </row>
    <row r="104" spans="1:9" x14ac:dyDescent="0.25">
      <c r="A104" s="9">
        <v>102</v>
      </c>
      <c r="B104" s="3" t="s">
        <v>81</v>
      </c>
      <c r="C104" s="3" t="s">
        <v>337</v>
      </c>
      <c r="D104" s="3" t="s">
        <v>338</v>
      </c>
      <c r="E104" s="3" t="s">
        <v>22</v>
      </c>
      <c r="F104" s="3" t="s">
        <v>12</v>
      </c>
      <c r="G104" s="3" t="s">
        <v>45</v>
      </c>
      <c r="H104" s="3">
        <v>1</v>
      </c>
      <c r="I104" s="3">
        <f>10500*Tabla9[[#This Row],[Cirugías]]</f>
        <v>10500</v>
      </c>
    </row>
    <row r="105" spans="1:9" x14ac:dyDescent="0.25">
      <c r="A105" s="9">
        <v>103</v>
      </c>
      <c r="B105" s="3" t="s">
        <v>9</v>
      </c>
      <c r="C105" s="3" t="s">
        <v>341</v>
      </c>
      <c r="D105" s="3" t="s">
        <v>342</v>
      </c>
      <c r="E105" s="3" t="s">
        <v>343</v>
      </c>
      <c r="F105" s="3" t="s">
        <v>23</v>
      </c>
      <c r="G105" s="3" t="s">
        <v>318</v>
      </c>
      <c r="H105" s="3">
        <v>2</v>
      </c>
      <c r="I105" s="3">
        <f>10500*Tabla9[[#This Row],[Cirugías]]</f>
        <v>21000</v>
      </c>
    </row>
    <row r="106" spans="1:9" x14ac:dyDescent="0.25">
      <c r="A106" s="9">
        <v>104</v>
      </c>
      <c r="B106" s="3" t="s">
        <v>344</v>
      </c>
      <c r="C106" s="3" t="s">
        <v>345</v>
      </c>
      <c r="D106" s="3" t="s">
        <v>256</v>
      </c>
      <c r="E106" s="3" t="s">
        <v>64</v>
      </c>
      <c r="F106" s="3" t="s">
        <v>23</v>
      </c>
      <c r="G106" s="3" t="s">
        <v>318</v>
      </c>
      <c r="H106" s="3">
        <v>2</v>
      </c>
      <c r="I106" s="3">
        <f>10500*Tabla9[[#This Row],[Cirugías]]</f>
        <v>21000</v>
      </c>
    </row>
    <row r="107" spans="1:9" x14ac:dyDescent="0.25">
      <c r="A107" s="9">
        <v>105</v>
      </c>
      <c r="B107" s="3" t="s">
        <v>346</v>
      </c>
      <c r="C107" s="3" t="s">
        <v>347</v>
      </c>
      <c r="D107" s="3" t="s">
        <v>348</v>
      </c>
      <c r="E107" s="3" t="s">
        <v>270</v>
      </c>
      <c r="F107" s="3" t="s">
        <v>23</v>
      </c>
      <c r="G107" s="3" t="s">
        <v>349</v>
      </c>
      <c r="H107" s="3">
        <v>2</v>
      </c>
      <c r="I107" s="3">
        <f>10500*Tabla9[[#This Row],[Cirugías]]</f>
        <v>21000</v>
      </c>
    </row>
    <row r="108" spans="1:9" x14ac:dyDescent="0.25">
      <c r="A108" s="9">
        <v>106</v>
      </c>
      <c r="B108" s="7"/>
      <c r="C108" s="7" t="s">
        <v>43</v>
      </c>
      <c r="D108" s="7" t="s">
        <v>350</v>
      </c>
      <c r="E108" s="7" t="s">
        <v>75</v>
      </c>
      <c r="F108" s="7" t="s">
        <v>12</v>
      </c>
      <c r="G108" s="7" t="s">
        <v>18</v>
      </c>
      <c r="H108" s="7">
        <v>2</v>
      </c>
      <c r="I108" s="7">
        <f>10500*Tabla9[[#This Row],[Cirugías]]</f>
        <v>21000</v>
      </c>
    </row>
  </sheetData>
  <mergeCells count="1">
    <mergeCell ref="B1:I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A2F13-B8BD-4030-A130-FE47F30F4A26}">
  <dimension ref="A1:I106"/>
  <sheetViews>
    <sheetView workbookViewId="0">
      <selection activeCell="H25" sqref="H25"/>
    </sheetView>
  </sheetViews>
  <sheetFormatPr baseColWidth="10" defaultRowHeight="15" x14ac:dyDescent="0.25"/>
  <sheetData>
    <row r="1" spans="1:9" x14ac:dyDescent="0.25">
      <c r="A1" s="5" t="e">
        <f>10500*Tabla9[[#This Row],[Cirugías]]</f>
        <v>#VALUE!</v>
      </c>
      <c r="E1">
        <v>21000</v>
      </c>
      <c r="G1" t="s">
        <v>11</v>
      </c>
      <c r="I1" t="s">
        <v>12</v>
      </c>
    </row>
    <row r="2" spans="1:9" x14ac:dyDescent="0.25">
      <c r="A2" s="6" t="e">
        <f>10500*Tabla9[[#This Row],[Cirugías]]</f>
        <v>#VALUE!</v>
      </c>
      <c r="E2">
        <v>21000</v>
      </c>
      <c r="G2" t="s">
        <v>17</v>
      </c>
      <c r="I2" t="s">
        <v>12</v>
      </c>
    </row>
    <row r="3" spans="1:9" x14ac:dyDescent="0.25">
      <c r="A3" s="5">
        <f>10500*Tabla9[[#This Row],[Cirugías]]</f>
        <v>21000</v>
      </c>
      <c r="E3">
        <f>10500*Tabla9[[#This Row],[Cirugías]]</f>
        <v>21000</v>
      </c>
      <c r="G3" t="s">
        <v>22</v>
      </c>
      <c r="I3" t="s">
        <v>23</v>
      </c>
    </row>
    <row r="4" spans="1:9" x14ac:dyDescent="0.25">
      <c r="A4" s="6">
        <f>10500*Tabla9[[#This Row],[Cirugías]]</f>
        <v>21000</v>
      </c>
      <c r="E4">
        <f>10500*Tabla9[[#This Row],[Cirugías]]</f>
        <v>21000</v>
      </c>
      <c r="G4" t="s">
        <v>27</v>
      </c>
      <c r="I4" t="s">
        <v>23</v>
      </c>
    </row>
    <row r="5" spans="1:9" x14ac:dyDescent="0.25">
      <c r="A5" s="5">
        <f>10500*Tabla9[[#This Row],[Cirugías]]</f>
        <v>21000</v>
      </c>
      <c r="E5">
        <f>10500*Tabla9[[#This Row],[Cirugías]]</f>
        <v>21000</v>
      </c>
      <c r="G5" t="s">
        <v>32</v>
      </c>
      <c r="I5" t="s">
        <v>23</v>
      </c>
    </row>
    <row r="6" spans="1:9" x14ac:dyDescent="0.25">
      <c r="A6" s="6">
        <f>10500*Tabla9[[#This Row],[Cirugías]]</f>
        <v>21000</v>
      </c>
      <c r="E6">
        <f>10500*Tabla9[[#This Row],[Cirugías]]</f>
        <v>21000</v>
      </c>
      <c r="G6" t="s">
        <v>36</v>
      </c>
      <c r="I6" t="s">
        <v>23</v>
      </c>
    </row>
    <row r="7" spans="1:9" x14ac:dyDescent="0.25">
      <c r="A7" s="5">
        <f>10500*Tabla9[[#This Row],[Cirugías]]</f>
        <v>21000</v>
      </c>
      <c r="E7">
        <f>10500*Tabla9[[#This Row],[Cirugías]]</f>
        <v>21000</v>
      </c>
      <c r="G7" t="s">
        <v>32</v>
      </c>
      <c r="I7" t="s">
        <v>23</v>
      </c>
    </row>
    <row r="8" spans="1:9" x14ac:dyDescent="0.25">
      <c r="A8" s="6">
        <f>10500*Tabla9[[#This Row],[Cirugías]]</f>
        <v>21000</v>
      </c>
      <c r="E8">
        <f>10500*Tabla9[[#This Row],[Cirugías]]</f>
        <v>21000</v>
      </c>
      <c r="G8" t="s">
        <v>11</v>
      </c>
      <c r="I8" t="s">
        <v>12</v>
      </c>
    </row>
    <row r="9" spans="1:9" x14ac:dyDescent="0.25">
      <c r="A9" s="5">
        <f>10500*Tabla9[[#This Row],[Cirugías]]</f>
        <v>21000</v>
      </c>
      <c r="E9">
        <f>10500*Tabla9[[#This Row],[Cirugías]]</f>
        <v>21000</v>
      </c>
      <c r="G9" t="s">
        <v>36</v>
      </c>
      <c r="I9" t="s">
        <v>12</v>
      </c>
    </row>
    <row r="10" spans="1:9" x14ac:dyDescent="0.25">
      <c r="A10" s="6">
        <f>10500*Tabla9[[#This Row],[Cirugías]]</f>
        <v>21000</v>
      </c>
      <c r="E10">
        <f>10500*Tabla9[[#This Row],[Cirugías]]</f>
        <v>21000</v>
      </c>
      <c r="G10" t="s">
        <v>27</v>
      </c>
      <c r="I10" t="s">
        <v>23</v>
      </c>
    </row>
    <row r="11" spans="1:9" x14ac:dyDescent="0.25">
      <c r="A11" s="5">
        <f>10500*Tabla9[[#This Row],[Cirugías]]</f>
        <v>21000</v>
      </c>
      <c r="E11">
        <f>10500*Tabla9[[#This Row],[Cirugías]]</f>
        <v>21000</v>
      </c>
      <c r="G11" t="s">
        <v>57</v>
      </c>
      <c r="I11" t="s">
        <v>23</v>
      </c>
    </row>
    <row r="12" spans="1:9" x14ac:dyDescent="0.25">
      <c r="A12" s="6">
        <f>10500*Tabla9[[#This Row],[Cirugías]]</f>
        <v>21000</v>
      </c>
      <c r="E12">
        <f>10500*Tabla9[[#This Row],[Cirugías]]</f>
        <v>21000</v>
      </c>
      <c r="G12" t="s">
        <v>27</v>
      </c>
      <c r="I12" t="s">
        <v>23</v>
      </c>
    </row>
    <row r="13" spans="1:9" x14ac:dyDescent="0.25">
      <c r="A13" s="5">
        <f>10500*Tabla9[[#This Row],[Cirugías]]</f>
        <v>21000</v>
      </c>
      <c r="E13">
        <f>10500*Tabla9[[#This Row],[Cirugías]]</f>
        <v>21000</v>
      </c>
      <c r="G13" t="s">
        <v>64</v>
      </c>
      <c r="I13" t="s">
        <v>23</v>
      </c>
    </row>
    <row r="14" spans="1:9" x14ac:dyDescent="0.25">
      <c r="A14" s="6">
        <f>10500*Tabla9[[#This Row],[Cirugías]]</f>
        <v>21000</v>
      </c>
      <c r="E14">
        <f>10500*Tabla9[[#This Row],[Cirugías]]</f>
        <v>21000</v>
      </c>
      <c r="G14" t="s">
        <v>17</v>
      </c>
      <c r="I14" t="s">
        <v>23</v>
      </c>
    </row>
    <row r="15" spans="1:9" x14ac:dyDescent="0.25">
      <c r="A15" s="5">
        <f>10500*Tabla9[[#This Row],[Cirugías]]</f>
        <v>21000</v>
      </c>
      <c r="E15">
        <f>10500*Tabla9[[#This Row],[Cirugías]]</f>
        <v>21000</v>
      </c>
      <c r="G15" t="s">
        <v>27</v>
      </c>
      <c r="I15" t="s">
        <v>23</v>
      </c>
    </row>
    <row r="16" spans="1:9" x14ac:dyDescent="0.25">
      <c r="A16" s="6">
        <f>10500*Tabla9[[#This Row],[Cirugías]]</f>
        <v>21000</v>
      </c>
      <c r="E16">
        <f>10500*Tabla9[[#This Row],[Cirugías]]</f>
        <v>21000</v>
      </c>
      <c r="G16" t="s">
        <v>75</v>
      </c>
      <c r="I16" t="s">
        <v>23</v>
      </c>
    </row>
    <row r="17" spans="1:9" x14ac:dyDescent="0.25">
      <c r="A17" s="5">
        <f>10500*Tabla9[[#This Row],[Cirugías]]</f>
        <v>21000</v>
      </c>
      <c r="E17">
        <f>10500*Tabla9[[#This Row],[Cirugías]]</f>
        <v>21000</v>
      </c>
      <c r="G17" t="s">
        <v>79</v>
      </c>
      <c r="I17" t="s">
        <v>12</v>
      </c>
    </row>
    <row r="18" spans="1:9" x14ac:dyDescent="0.25">
      <c r="A18" s="6">
        <f>10500*Tabla9[[#This Row],[Cirugías]]</f>
        <v>21000</v>
      </c>
      <c r="E18">
        <f>10500*Tabla9[[#This Row],[Cirugías]]</f>
        <v>21000</v>
      </c>
      <c r="G18" t="s">
        <v>83</v>
      </c>
      <c r="I18" t="s">
        <v>12</v>
      </c>
    </row>
    <row r="19" spans="1:9" x14ac:dyDescent="0.25">
      <c r="A19" s="5">
        <f>10500*Tabla9[[#This Row],[Cirugías]]</f>
        <v>21000</v>
      </c>
      <c r="E19">
        <f>10500*Tabla9[[#This Row],[Cirugías]]</f>
        <v>21000</v>
      </c>
      <c r="G19" t="s">
        <v>11</v>
      </c>
      <c r="I19" t="s">
        <v>12</v>
      </c>
    </row>
    <row r="20" spans="1:9" x14ac:dyDescent="0.25">
      <c r="A20" s="6">
        <f>10500*Tabla9[[#This Row],[Cirugías]]</f>
        <v>21000</v>
      </c>
      <c r="E20">
        <f>10500*Tabla9[[#This Row],[Cirugías]]</f>
        <v>21000</v>
      </c>
      <c r="G20" t="s">
        <v>91</v>
      </c>
      <c r="I20" t="s">
        <v>12</v>
      </c>
    </row>
    <row r="21" spans="1:9" x14ac:dyDescent="0.25">
      <c r="A21" s="5">
        <f>10500*Tabla9[[#This Row],[Cirugías]]</f>
        <v>10500</v>
      </c>
      <c r="E21">
        <f>10500*Tabla9[[#This Row],[Cirugías]]</f>
        <v>10500</v>
      </c>
      <c r="G21" t="s">
        <v>96</v>
      </c>
      <c r="I21" t="s">
        <v>23</v>
      </c>
    </row>
    <row r="22" spans="1:9" x14ac:dyDescent="0.25">
      <c r="A22" s="6">
        <f>10500*Tabla9[[#This Row],[Cirugías]]</f>
        <v>21000</v>
      </c>
      <c r="E22">
        <f>10500*Tabla9[[#This Row],[Cirugías]]</f>
        <v>21000</v>
      </c>
      <c r="G22" t="s">
        <v>57</v>
      </c>
      <c r="I22" t="s">
        <v>23</v>
      </c>
    </row>
    <row r="23" spans="1:9" x14ac:dyDescent="0.25">
      <c r="A23" s="5">
        <f>10500*Tabla9[[#This Row],[Cirugías]]</f>
        <v>21000</v>
      </c>
      <c r="E23">
        <f>10500*Tabla9[[#This Row],[Cirugías]]</f>
        <v>21000</v>
      </c>
      <c r="G23" t="s">
        <v>11</v>
      </c>
      <c r="I23" t="s">
        <v>12</v>
      </c>
    </row>
    <row r="24" spans="1:9" x14ac:dyDescent="0.25">
      <c r="A24" s="6">
        <f>10500*Tabla9[[#This Row],[Cirugías]]</f>
        <v>21000</v>
      </c>
      <c r="E24">
        <f>10500*Tabla9[[#This Row],[Cirugías]]</f>
        <v>21000</v>
      </c>
      <c r="G24" t="s">
        <v>108</v>
      </c>
      <c r="I24" t="s">
        <v>23</v>
      </c>
    </row>
    <row r="25" spans="1:9" x14ac:dyDescent="0.25">
      <c r="A25" s="5">
        <f>10500*Tabla9[[#This Row],[Cirugías]]</f>
        <v>21000</v>
      </c>
      <c r="E25">
        <f>10500*Tabla9[[#This Row],[Cirugías]]</f>
        <v>21000</v>
      </c>
      <c r="G25" t="s">
        <v>27</v>
      </c>
      <c r="I25" t="s">
        <v>12</v>
      </c>
    </row>
    <row r="26" spans="1:9" x14ac:dyDescent="0.25">
      <c r="A26" s="6">
        <f>10500*Tabla9[[#This Row],[Cirugías]]</f>
        <v>21000</v>
      </c>
      <c r="E26">
        <f>10500*Tabla9[[#This Row],[Cirugías]]</f>
        <v>21000</v>
      </c>
      <c r="G26" t="s">
        <v>22</v>
      </c>
      <c r="I26" t="s">
        <v>23</v>
      </c>
    </row>
    <row r="27" spans="1:9" x14ac:dyDescent="0.25">
      <c r="A27" s="5">
        <f>10500*Tabla9[[#This Row],[Cirugías]]</f>
        <v>21000</v>
      </c>
      <c r="E27">
        <f>10500*Tabla9[[#This Row],[Cirugías]]</f>
        <v>21000</v>
      </c>
      <c r="G27" t="s">
        <v>119</v>
      </c>
      <c r="I27" t="s">
        <v>23</v>
      </c>
    </row>
    <row r="28" spans="1:9" x14ac:dyDescent="0.25">
      <c r="A28" s="6">
        <f>10500*Tabla9[[#This Row],[Cirugías]]</f>
        <v>21000</v>
      </c>
      <c r="E28">
        <f>10500*Tabla9[[#This Row],[Cirugías]]</f>
        <v>21000</v>
      </c>
      <c r="G28" t="s">
        <v>32</v>
      </c>
      <c r="I28" t="s">
        <v>23</v>
      </c>
    </row>
    <row r="29" spans="1:9" x14ac:dyDescent="0.25">
      <c r="A29" s="5">
        <f>10500*Tabla9[[#This Row],[Cirugías]]</f>
        <v>21000</v>
      </c>
      <c r="E29">
        <f>10500*Tabla9[[#This Row],[Cirugías]]</f>
        <v>21000</v>
      </c>
      <c r="G29" t="s">
        <v>57</v>
      </c>
      <c r="I29" t="s">
        <v>12</v>
      </c>
    </row>
    <row r="30" spans="1:9" x14ac:dyDescent="0.25">
      <c r="A30" s="6">
        <f>10500*Tabla9[[#This Row],[Cirugías]]</f>
        <v>10500</v>
      </c>
      <c r="E30">
        <f>10500*Tabla9[[#This Row],[Cirugías]]</f>
        <v>10500</v>
      </c>
      <c r="G30" t="s">
        <v>130</v>
      </c>
      <c r="I30" t="s">
        <v>23</v>
      </c>
    </row>
    <row r="31" spans="1:9" x14ac:dyDescent="0.25">
      <c r="A31" s="5">
        <f>10500*Tabla9[[#This Row],[Cirugías]]</f>
        <v>21000</v>
      </c>
      <c r="E31">
        <f>10500*Tabla9[[#This Row],[Cirugías]]</f>
        <v>21000</v>
      </c>
      <c r="G31" t="s">
        <v>135</v>
      </c>
      <c r="I31" t="s">
        <v>23</v>
      </c>
    </row>
    <row r="32" spans="1:9" x14ac:dyDescent="0.25">
      <c r="A32" s="6">
        <f>10500*Tabla9[[#This Row],[Cirugías]]</f>
        <v>21000</v>
      </c>
      <c r="E32">
        <f>10500*Tabla9[[#This Row],[Cirugías]]</f>
        <v>21000</v>
      </c>
      <c r="G32" t="s">
        <v>140</v>
      </c>
      <c r="I32" t="s">
        <v>23</v>
      </c>
    </row>
    <row r="33" spans="1:9" x14ac:dyDescent="0.25">
      <c r="A33" s="5">
        <f>10500*Tabla9[[#This Row],[Cirugías]]</f>
        <v>21000</v>
      </c>
      <c r="E33">
        <f>10500*Tabla9[[#This Row],[Cirugías]]</f>
        <v>21000</v>
      </c>
      <c r="G33" t="s">
        <v>144</v>
      </c>
      <c r="I33" t="s">
        <v>12</v>
      </c>
    </row>
    <row r="34" spans="1:9" x14ac:dyDescent="0.25">
      <c r="A34" s="6">
        <f>10500*Tabla9[[#This Row],[Cirugías]]</f>
        <v>21000</v>
      </c>
      <c r="E34">
        <f>10500*Tabla9[[#This Row],[Cirugías]]</f>
        <v>21000</v>
      </c>
      <c r="G34" t="s">
        <v>32</v>
      </c>
      <c r="I34" t="s">
        <v>12</v>
      </c>
    </row>
    <row r="35" spans="1:9" x14ac:dyDescent="0.25">
      <c r="A35" s="5">
        <f>10500*Tabla9[[#This Row],[Cirugías]]</f>
        <v>21000</v>
      </c>
      <c r="E35">
        <f>10500*Tabla9[[#This Row],[Cirugías]]</f>
        <v>21000</v>
      </c>
      <c r="G35" t="s">
        <v>22</v>
      </c>
      <c r="I35" t="s">
        <v>12</v>
      </c>
    </row>
    <row r="36" spans="1:9" x14ac:dyDescent="0.25">
      <c r="A36" s="6">
        <f>10500*Tabla9[[#This Row],[Cirugías]]</f>
        <v>21000</v>
      </c>
      <c r="E36">
        <f>10500*Tabla9[[#This Row],[Cirugías]]</f>
        <v>21000</v>
      </c>
      <c r="G36" t="s">
        <v>96</v>
      </c>
      <c r="I36" t="s">
        <v>23</v>
      </c>
    </row>
    <row r="37" spans="1:9" x14ac:dyDescent="0.25">
      <c r="A37" s="5">
        <f>10500*Tabla9[[#This Row],[Cirugías]]</f>
        <v>21000</v>
      </c>
      <c r="E37">
        <f>10500*Tabla9[[#This Row],[Cirugías]]</f>
        <v>21000</v>
      </c>
      <c r="G37" t="s">
        <v>155</v>
      </c>
      <c r="I37" t="s">
        <v>12</v>
      </c>
    </row>
    <row r="38" spans="1:9" x14ac:dyDescent="0.25">
      <c r="A38" s="6">
        <f>10500*Tabla9[[#This Row],[Cirugías]]</f>
        <v>21000</v>
      </c>
      <c r="E38">
        <f>10500*Tabla9[[#This Row],[Cirugías]]</f>
        <v>21000</v>
      </c>
      <c r="G38" t="s">
        <v>160</v>
      </c>
      <c r="I38" t="s">
        <v>23</v>
      </c>
    </row>
    <row r="39" spans="1:9" x14ac:dyDescent="0.25">
      <c r="A39" s="5">
        <f>10500*Tabla9[[#This Row],[Cirugías]]</f>
        <v>10500</v>
      </c>
      <c r="E39">
        <f>10500*Tabla9[[#This Row],[Cirugías]]</f>
        <v>10500</v>
      </c>
      <c r="G39" t="s">
        <v>130</v>
      </c>
      <c r="I39" t="s">
        <v>23</v>
      </c>
    </row>
    <row r="40" spans="1:9" x14ac:dyDescent="0.25">
      <c r="A40" s="6">
        <f>10500*Tabla9[[#This Row],[Cirugías]]</f>
        <v>10500</v>
      </c>
      <c r="E40">
        <f>10500*Tabla9[[#This Row],[Cirugías]]</f>
        <v>10500</v>
      </c>
      <c r="G40" t="s">
        <v>140</v>
      </c>
      <c r="I40" t="s">
        <v>23</v>
      </c>
    </row>
    <row r="41" spans="1:9" x14ac:dyDescent="0.25">
      <c r="A41" s="5">
        <f>10500*Tabla9[[#This Row],[Cirugías]]</f>
        <v>21000</v>
      </c>
      <c r="E41">
        <f>10500*Tabla9[[#This Row],[Cirugías]]</f>
        <v>21000</v>
      </c>
      <c r="G41" t="s">
        <v>79</v>
      </c>
      <c r="I41" t="s">
        <v>23</v>
      </c>
    </row>
    <row r="42" spans="1:9" x14ac:dyDescent="0.25">
      <c r="A42" s="6">
        <f>10500*Tabla9[[#This Row],[Cirugías]]</f>
        <v>10500</v>
      </c>
      <c r="E42">
        <f>10500*Tabla9[[#This Row],[Cirugías]]</f>
        <v>10500</v>
      </c>
      <c r="G42" t="s">
        <v>36</v>
      </c>
      <c r="I42" t="s">
        <v>23</v>
      </c>
    </row>
    <row r="43" spans="1:9" x14ac:dyDescent="0.25">
      <c r="A43" s="5">
        <f>10500*Tabla9[[#This Row],[Cirugías]]</f>
        <v>21000</v>
      </c>
      <c r="E43">
        <f>10500*Tabla9[[#This Row],[Cirugías]]</f>
        <v>21000</v>
      </c>
      <c r="G43" t="s">
        <v>176</v>
      </c>
      <c r="I43" t="s">
        <v>12</v>
      </c>
    </row>
    <row r="44" spans="1:9" x14ac:dyDescent="0.25">
      <c r="A44" s="6">
        <f>10500*Tabla9[[#This Row],[Cirugías]]</f>
        <v>21000</v>
      </c>
      <c r="E44">
        <f>10500*Tabla9[[#This Row],[Cirugías]]</f>
        <v>21000</v>
      </c>
      <c r="G44" t="s">
        <v>27</v>
      </c>
      <c r="I44" t="s">
        <v>23</v>
      </c>
    </row>
    <row r="45" spans="1:9" x14ac:dyDescent="0.25">
      <c r="A45" s="5">
        <f>10500*Tabla9[[#This Row],[Cirugías]]</f>
        <v>21000</v>
      </c>
      <c r="E45">
        <f>10500*Tabla9[[#This Row],[Cirugías]]</f>
        <v>21000</v>
      </c>
      <c r="G45" t="s">
        <v>79</v>
      </c>
      <c r="I45" t="s">
        <v>23</v>
      </c>
    </row>
    <row r="46" spans="1:9" x14ac:dyDescent="0.25">
      <c r="A46" s="6">
        <f>10500*Tabla9[[#This Row],[Cirugías]]</f>
        <v>21000</v>
      </c>
      <c r="E46">
        <f>10500*Tabla9[[#This Row],[Cirugías]]</f>
        <v>21000</v>
      </c>
      <c r="G46" t="s">
        <v>22</v>
      </c>
      <c r="I46" t="s">
        <v>12</v>
      </c>
    </row>
    <row r="47" spans="1:9" x14ac:dyDescent="0.25">
      <c r="A47" s="5">
        <f>10500*Tabla9[[#This Row],[Cirugías]]</f>
        <v>21000</v>
      </c>
      <c r="E47">
        <f>10500*Tabla9[[#This Row],[Cirugías]]</f>
        <v>21000</v>
      </c>
      <c r="G47" t="s">
        <v>83</v>
      </c>
      <c r="I47" t="s">
        <v>12</v>
      </c>
    </row>
    <row r="48" spans="1:9" x14ac:dyDescent="0.25">
      <c r="A48" s="6">
        <f>10500*Tabla9[[#This Row],[Cirugías]]</f>
        <v>10500</v>
      </c>
      <c r="E48">
        <f>10500*Tabla9[[#This Row],[Cirugías]]</f>
        <v>10500</v>
      </c>
      <c r="G48" t="s">
        <v>190</v>
      </c>
      <c r="I48" t="s">
        <v>23</v>
      </c>
    </row>
    <row r="49" spans="1:9" x14ac:dyDescent="0.25">
      <c r="A49" s="5">
        <f>10500*Tabla9[[#This Row],[Cirugías]]</f>
        <v>21000</v>
      </c>
      <c r="E49">
        <f>10500*Tabla9[[#This Row],[Cirugías]]</f>
        <v>21000</v>
      </c>
      <c r="G49" t="s">
        <v>108</v>
      </c>
      <c r="I49" t="s">
        <v>23</v>
      </c>
    </row>
    <row r="50" spans="1:9" x14ac:dyDescent="0.25">
      <c r="A50" s="6">
        <f>10500*Tabla9[[#This Row],[Cirugías]]</f>
        <v>21000</v>
      </c>
      <c r="E50">
        <f>10500*Tabla9[[#This Row],[Cirugías]]</f>
        <v>21000</v>
      </c>
      <c r="G50" t="s">
        <v>64</v>
      </c>
      <c r="I50" t="s">
        <v>12</v>
      </c>
    </row>
    <row r="51" spans="1:9" x14ac:dyDescent="0.25">
      <c r="A51" s="5">
        <f>10500*Tabla9[[#This Row],[Cirugías]]</f>
        <v>21000</v>
      </c>
      <c r="E51">
        <f>10500*Tabla9[[#This Row],[Cirugías]]</f>
        <v>21000</v>
      </c>
      <c r="G51" t="s">
        <v>11</v>
      </c>
      <c r="I51" t="s">
        <v>23</v>
      </c>
    </row>
    <row r="52" spans="1:9" x14ac:dyDescent="0.25">
      <c r="A52" s="6">
        <f>10500*Tabla9[[#This Row],[Cirugías]]</f>
        <v>21000</v>
      </c>
      <c r="E52">
        <f>10500*Tabla9[[#This Row],[Cirugías]]</f>
        <v>21000</v>
      </c>
      <c r="G52" t="s">
        <v>108</v>
      </c>
      <c r="I52" t="s">
        <v>12</v>
      </c>
    </row>
    <row r="53" spans="1:9" x14ac:dyDescent="0.25">
      <c r="A53" s="5">
        <f>10500*Tabla9[[#This Row],[Cirugías]]</f>
        <v>10500</v>
      </c>
      <c r="E53">
        <f>10500*Tabla9[[#This Row],[Cirugías]]</f>
        <v>10500</v>
      </c>
      <c r="G53" t="s">
        <v>190</v>
      </c>
      <c r="I53" t="s">
        <v>12</v>
      </c>
    </row>
    <row r="54" spans="1:9" x14ac:dyDescent="0.25">
      <c r="A54" s="6">
        <f>10500*Tabla9[[#This Row],[Cirugías]]</f>
        <v>10500</v>
      </c>
      <c r="E54">
        <f>10500*Tabla9[[#This Row],[Cirugías]]</f>
        <v>10500</v>
      </c>
      <c r="G54" t="s">
        <v>83</v>
      </c>
      <c r="I54" t="s">
        <v>23</v>
      </c>
    </row>
    <row r="55" spans="1:9" x14ac:dyDescent="0.25">
      <c r="A55" s="5">
        <f>10500*Tabla9[[#This Row],[Cirugías]]</f>
        <v>10500</v>
      </c>
      <c r="E55">
        <f>10500*Tabla9[[#This Row],[Cirugías]]</f>
        <v>10500</v>
      </c>
      <c r="G55" t="s">
        <v>190</v>
      </c>
      <c r="I55" t="s">
        <v>12</v>
      </c>
    </row>
    <row r="56" spans="1:9" x14ac:dyDescent="0.25">
      <c r="A56" s="6">
        <f>10500*Tabla9[[#This Row],[Cirugías]]</f>
        <v>21000</v>
      </c>
      <c r="E56">
        <f>10500*Tabla9[[#This Row],[Cirugías]]</f>
        <v>21000</v>
      </c>
      <c r="G56" t="s">
        <v>216</v>
      </c>
      <c r="I56" t="s">
        <v>23</v>
      </c>
    </row>
    <row r="57" spans="1:9" x14ac:dyDescent="0.25">
      <c r="A57" s="5">
        <f>10500*Tabla9[[#This Row],[Cirugías]]</f>
        <v>10500</v>
      </c>
      <c r="E57">
        <f>10500*Tabla9[[#This Row],[Cirugías]]</f>
        <v>10500</v>
      </c>
      <c r="G57" t="s">
        <v>140</v>
      </c>
      <c r="I57" t="s">
        <v>12</v>
      </c>
    </row>
    <row r="58" spans="1:9" x14ac:dyDescent="0.25">
      <c r="A58" s="6">
        <f>10500*Tabla9[[#This Row],[Cirugías]]</f>
        <v>21000</v>
      </c>
      <c r="E58">
        <f>10500*Tabla9[[#This Row],[Cirugías]]</f>
        <v>21000</v>
      </c>
      <c r="G58" t="s">
        <v>108</v>
      </c>
      <c r="I58" t="s">
        <v>23</v>
      </c>
    </row>
    <row r="59" spans="1:9" x14ac:dyDescent="0.25">
      <c r="A59" s="5">
        <f>10500*Tabla9[[#This Row],[Cirugías]]</f>
        <v>21000</v>
      </c>
      <c r="E59">
        <f>10500*Tabla9[[#This Row],[Cirugías]]</f>
        <v>21000</v>
      </c>
      <c r="G59" t="s">
        <v>32</v>
      </c>
      <c r="I59" t="s">
        <v>12</v>
      </c>
    </row>
    <row r="60" spans="1:9" x14ac:dyDescent="0.25">
      <c r="A60" s="6">
        <f>10500*Tabla9[[#This Row],[Cirugías]]</f>
        <v>21000</v>
      </c>
      <c r="E60">
        <f>10500*Tabla9[[#This Row],[Cirugías]]</f>
        <v>21000</v>
      </c>
      <c r="G60" t="s">
        <v>96</v>
      </c>
      <c r="I60" t="s">
        <v>23</v>
      </c>
    </row>
    <row r="61" spans="1:9" x14ac:dyDescent="0.25">
      <c r="A61" s="5">
        <f>10500*Tabla9[[#This Row],[Cirugías]]</f>
        <v>21000</v>
      </c>
      <c r="E61">
        <f>10500*Tabla9[[#This Row],[Cirugías]]</f>
        <v>21000</v>
      </c>
      <c r="G61" t="s">
        <v>83</v>
      </c>
      <c r="I61" t="s">
        <v>23</v>
      </c>
    </row>
    <row r="62" spans="1:9" x14ac:dyDescent="0.25">
      <c r="A62" s="6">
        <f>10500*Tabla9[[#This Row],[Cirugías]]</f>
        <v>21000</v>
      </c>
      <c r="E62">
        <f>10500*Tabla9[[#This Row],[Cirugías]]</f>
        <v>21000</v>
      </c>
      <c r="G62" t="s">
        <v>17</v>
      </c>
      <c r="I62" t="s">
        <v>23</v>
      </c>
    </row>
    <row r="63" spans="1:9" x14ac:dyDescent="0.25">
      <c r="A63" s="5">
        <f>10500*Tabla9[[#This Row],[Cirugías]]</f>
        <v>21000</v>
      </c>
      <c r="E63">
        <f>10500*Tabla9[[#This Row],[Cirugías]]</f>
        <v>21000</v>
      </c>
      <c r="G63" t="s">
        <v>83</v>
      </c>
      <c r="I63" t="s">
        <v>23</v>
      </c>
    </row>
    <row r="64" spans="1:9" x14ac:dyDescent="0.25">
      <c r="A64" s="6">
        <f>10500*Tabla9[[#This Row],[Cirugías]]</f>
        <v>21000</v>
      </c>
      <c r="E64">
        <f>10500*Tabla9[[#This Row],[Cirugías]]</f>
        <v>21000</v>
      </c>
      <c r="G64" t="s">
        <v>119</v>
      </c>
      <c r="I64" t="s">
        <v>23</v>
      </c>
    </row>
    <row r="65" spans="1:9" x14ac:dyDescent="0.25">
      <c r="A65" s="5">
        <f>10500*Tabla9[[#This Row],[Cirugías]]</f>
        <v>21000</v>
      </c>
      <c r="E65">
        <f>10500*Tabla9[[#This Row],[Cirugías]]</f>
        <v>21000</v>
      </c>
      <c r="G65" t="s">
        <v>32</v>
      </c>
      <c r="I65" t="s">
        <v>12</v>
      </c>
    </row>
    <row r="66" spans="1:9" x14ac:dyDescent="0.25">
      <c r="A66" s="6">
        <f>10500*Tabla9[[#This Row],[Cirugías]]</f>
        <v>21000</v>
      </c>
      <c r="E66">
        <f>10500*Tabla9[[#This Row],[Cirugías]]</f>
        <v>21000</v>
      </c>
      <c r="G66" t="s">
        <v>64</v>
      </c>
      <c r="I66" t="s">
        <v>12</v>
      </c>
    </row>
    <row r="67" spans="1:9" x14ac:dyDescent="0.25">
      <c r="A67" s="5">
        <f>10500*Tabla9[[#This Row],[Cirugías]]</f>
        <v>21000</v>
      </c>
      <c r="E67">
        <f>10500*Tabla9[[#This Row],[Cirugías]]</f>
        <v>21000</v>
      </c>
      <c r="G67" t="s">
        <v>22</v>
      </c>
      <c r="I67" t="s">
        <v>23</v>
      </c>
    </row>
    <row r="68" spans="1:9" x14ac:dyDescent="0.25">
      <c r="A68" s="6">
        <f>10500*Tabla9[[#This Row],[Cirugías]]</f>
        <v>21000</v>
      </c>
      <c r="E68">
        <f>10500*Tabla9[[#This Row],[Cirugías]]</f>
        <v>21000</v>
      </c>
      <c r="G68" t="s">
        <v>144</v>
      </c>
      <c r="I68" t="s">
        <v>23</v>
      </c>
    </row>
    <row r="69" spans="1:9" x14ac:dyDescent="0.25">
      <c r="A69" s="5">
        <f>10500*Tabla9[[#This Row],[Cirugías]]</f>
        <v>21000</v>
      </c>
      <c r="E69">
        <f>10500*Tabla9[[#This Row],[Cirugías]]</f>
        <v>21000</v>
      </c>
      <c r="G69" t="s">
        <v>83</v>
      </c>
      <c r="I69" t="s">
        <v>23</v>
      </c>
    </row>
    <row r="70" spans="1:9" x14ac:dyDescent="0.25">
      <c r="A70" s="6">
        <f>10500*Tabla9[[#This Row],[Cirugías]]</f>
        <v>21000</v>
      </c>
      <c r="E70">
        <f>10500*Tabla9[[#This Row],[Cirugías]]</f>
        <v>21000</v>
      </c>
      <c r="G70" t="s">
        <v>135</v>
      </c>
      <c r="I70" t="s">
        <v>23</v>
      </c>
    </row>
    <row r="71" spans="1:9" x14ac:dyDescent="0.25">
      <c r="A71" s="5">
        <f>10500*Tabla9[[#This Row],[Cirugías]]</f>
        <v>21000</v>
      </c>
      <c r="E71">
        <f>10500*Tabla9[[#This Row],[Cirugías]]</f>
        <v>21000</v>
      </c>
      <c r="G71" t="s">
        <v>83</v>
      </c>
      <c r="I71" t="s">
        <v>23</v>
      </c>
    </row>
    <row r="72" spans="1:9" x14ac:dyDescent="0.25">
      <c r="A72" s="6">
        <f>10500*Tabla9[[#This Row],[Cirugías]]</f>
        <v>21000</v>
      </c>
      <c r="E72">
        <f>10500*Tabla9[[#This Row],[Cirugías]]</f>
        <v>21000</v>
      </c>
      <c r="G72" t="s">
        <v>260</v>
      </c>
      <c r="I72" t="s">
        <v>23</v>
      </c>
    </row>
    <row r="73" spans="1:9" x14ac:dyDescent="0.25">
      <c r="A73" s="5">
        <f>10500*Tabla9[[#This Row],[Cirugías]]</f>
        <v>21000</v>
      </c>
      <c r="E73">
        <f>10500*Tabla9[[#This Row],[Cirugías]]</f>
        <v>21000</v>
      </c>
      <c r="G73" t="s">
        <v>17</v>
      </c>
      <c r="I73" t="s">
        <v>12</v>
      </c>
    </row>
    <row r="74" spans="1:9" x14ac:dyDescent="0.25">
      <c r="A74" s="6">
        <f>10500*Tabla9[[#This Row],[Cirugías]]</f>
        <v>21000</v>
      </c>
      <c r="E74">
        <f>10500*Tabla9[[#This Row],[Cirugías]]</f>
        <v>21000</v>
      </c>
      <c r="G74" t="s">
        <v>91</v>
      </c>
      <c r="I74" t="s">
        <v>12</v>
      </c>
    </row>
    <row r="75" spans="1:9" x14ac:dyDescent="0.25">
      <c r="A75" s="5">
        <f>10500*Tabla9[[#This Row],[Cirugías]]</f>
        <v>21000</v>
      </c>
      <c r="E75">
        <f>10500*Tabla9[[#This Row],[Cirugías]]</f>
        <v>21000</v>
      </c>
      <c r="G75" t="s">
        <v>11</v>
      </c>
      <c r="I75" t="s">
        <v>23</v>
      </c>
    </row>
    <row r="76" spans="1:9" x14ac:dyDescent="0.25">
      <c r="A76" s="6">
        <f>10500*Tabla9[[#This Row],[Cirugías]]</f>
        <v>21000</v>
      </c>
      <c r="E76">
        <f>10500*Tabla9[[#This Row],[Cirugías]]</f>
        <v>21000</v>
      </c>
      <c r="G76" t="s">
        <v>270</v>
      </c>
      <c r="I76" t="s">
        <v>23</v>
      </c>
    </row>
    <row r="77" spans="1:9" x14ac:dyDescent="0.25">
      <c r="A77" s="5">
        <f>10500*Tabla9[[#This Row],[Cirugías]]</f>
        <v>21000</v>
      </c>
      <c r="E77">
        <f>10500*Tabla9[[#This Row],[Cirugías]]</f>
        <v>21000</v>
      </c>
      <c r="G77" t="s">
        <v>79</v>
      </c>
      <c r="I77" t="s">
        <v>23</v>
      </c>
    </row>
    <row r="78" spans="1:9" x14ac:dyDescent="0.25">
      <c r="A78" s="6">
        <f>10500*Tabla9[[#This Row],[Cirugías]]</f>
        <v>21000</v>
      </c>
      <c r="E78">
        <f>10500*Tabla9[[#This Row],[Cirugías]]</f>
        <v>21000</v>
      </c>
      <c r="G78" t="s">
        <v>260</v>
      </c>
      <c r="I78" t="s">
        <v>23</v>
      </c>
    </row>
    <row r="79" spans="1:9" x14ac:dyDescent="0.25">
      <c r="A79" s="5">
        <f>10500*Tabla9[[#This Row],[Cirugías]]</f>
        <v>21000</v>
      </c>
      <c r="E79">
        <f>10500*Tabla9[[#This Row],[Cirugías]]</f>
        <v>21000</v>
      </c>
      <c r="G79" t="s">
        <v>36</v>
      </c>
      <c r="I79" t="s">
        <v>12</v>
      </c>
    </row>
    <row r="80" spans="1:9" x14ac:dyDescent="0.25">
      <c r="A80" s="6">
        <f>10500*Tabla9[[#This Row],[Cirugías]]</f>
        <v>21000</v>
      </c>
      <c r="E80">
        <f>10500*Tabla9[[#This Row],[Cirugías]]</f>
        <v>21000</v>
      </c>
      <c r="G80" t="s">
        <v>260</v>
      </c>
      <c r="I80" t="s">
        <v>23</v>
      </c>
    </row>
    <row r="81" spans="1:9" x14ac:dyDescent="0.25">
      <c r="A81" s="5">
        <f>10500*Tabla9[[#This Row],[Cirugías]]</f>
        <v>21000</v>
      </c>
      <c r="E81">
        <f>10500*Tabla9[[#This Row],[Cirugías]]</f>
        <v>21000</v>
      </c>
      <c r="G81" t="s">
        <v>285</v>
      </c>
      <c r="I81" t="s">
        <v>23</v>
      </c>
    </row>
    <row r="82" spans="1:9" x14ac:dyDescent="0.25">
      <c r="A82" s="6">
        <f>10500*Tabla9[[#This Row],[Cirugías]]</f>
        <v>21000</v>
      </c>
      <c r="E82">
        <f>10500*Tabla9[[#This Row],[Cirugías]]</f>
        <v>21000</v>
      </c>
      <c r="G82" t="s">
        <v>11</v>
      </c>
      <c r="I82" t="s">
        <v>23</v>
      </c>
    </row>
    <row r="83" spans="1:9" x14ac:dyDescent="0.25">
      <c r="A83" s="5">
        <f>10500*Tabla9[[#This Row],[Cirugías]]</f>
        <v>21000</v>
      </c>
      <c r="E83">
        <f>10500*Tabla9[[#This Row],[Cirugías]]</f>
        <v>21000</v>
      </c>
      <c r="G83" t="s">
        <v>176</v>
      </c>
      <c r="I83" t="s">
        <v>23</v>
      </c>
    </row>
    <row r="84" spans="1:9" x14ac:dyDescent="0.25">
      <c r="A84" s="6">
        <f>10500*Tabla9[[#This Row],[Cirugías]]</f>
        <v>21000</v>
      </c>
      <c r="E84">
        <f>10500*Tabla9[[#This Row],[Cirugías]]</f>
        <v>21000</v>
      </c>
      <c r="G84" t="s">
        <v>32</v>
      </c>
      <c r="I84" t="s">
        <v>23</v>
      </c>
    </row>
    <row r="85" spans="1:9" x14ac:dyDescent="0.25">
      <c r="A85" s="5">
        <f>10500*Tabla9[[#This Row],[Cirugías]]</f>
        <v>21000</v>
      </c>
      <c r="E85">
        <f>10500*Tabla9[[#This Row],[Cirugías]]</f>
        <v>21000</v>
      </c>
      <c r="G85" t="s">
        <v>91</v>
      </c>
      <c r="I85" t="s">
        <v>23</v>
      </c>
    </row>
    <row r="86" spans="1:9" x14ac:dyDescent="0.25">
      <c r="A86" s="6">
        <f>10500*Tabla9[[#This Row],[Cirugías]]</f>
        <v>10500</v>
      </c>
      <c r="E86">
        <f>10500*Tabla9[[#This Row],[Cirugías]]</f>
        <v>10500</v>
      </c>
      <c r="G86" t="s">
        <v>119</v>
      </c>
      <c r="I86" t="s">
        <v>23</v>
      </c>
    </row>
    <row r="87" spans="1:9" x14ac:dyDescent="0.25">
      <c r="A87" s="5">
        <f>10500*Tabla9[[#This Row],[Cirugías]]</f>
        <v>21000</v>
      </c>
      <c r="E87">
        <f>10500*Tabla9[[#This Row],[Cirugías]]</f>
        <v>21000</v>
      </c>
      <c r="G87" t="s">
        <v>299</v>
      </c>
      <c r="I87" t="s">
        <v>23</v>
      </c>
    </row>
    <row r="88" spans="1:9" x14ac:dyDescent="0.25">
      <c r="A88" s="6">
        <f>10500*Tabla9[[#This Row],[Cirugías]]</f>
        <v>10500</v>
      </c>
      <c r="E88">
        <f>10500*Tabla9[[#This Row],[Cirugías]]</f>
        <v>10500</v>
      </c>
      <c r="G88" t="s">
        <v>130</v>
      </c>
      <c r="I88" t="s">
        <v>12</v>
      </c>
    </row>
    <row r="89" spans="1:9" x14ac:dyDescent="0.25">
      <c r="A89" s="5">
        <f>10500*Tabla9[[#This Row],[Cirugías]]</f>
        <v>21000</v>
      </c>
      <c r="E89">
        <f>10500*Tabla9[[#This Row],[Cirugías]]</f>
        <v>21000</v>
      </c>
      <c r="G89" t="s">
        <v>57</v>
      </c>
      <c r="I89" t="s">
        <v>23</v>
      </c>
    </row>
    <row r="90" spans="1:9" x14ac:dyDescent="0.25">
      <c r="A90" s="6">
        <f>10500*Tabla9[[#This Row],[Cirugías]]</f>
        <v>21000</v>
      </c>
      <c r="E90">
        <f>10500*Tabla9[[#This Row],[Cirugías]]</f>
        <v>21000</v>
      </c>
      <c r="G90" t="s">
        <v>32</v>
      </c>
      <c r="I90" t="s">
        <v>23</v>
      </c>
    </row>
    <row r="91" spans="1:9" x14ac:dyDescent="0.25">
      <c r="A91" s="5">
        <f>10500*Tabla9[[#This Row],[Cirugías]]</f>
        <v>21000</v>
      </c>
      <c r="E91">
        <f>10500*Tabla9[[#This Row],[Cirugías]]</f>
        <v>21000</v>
      </c>
      <c r="G91" t="s">
        <v>119</v>
      </c>
      <c r="I91" t="s">
        <v>23</v>
      </c>
    </row>
    <row r="92" spans="1:9" x14ac:dyDescent="0.25">
      <c r="A92" s="6">
        <f>10500*Tabla9[[#This Row],[Cirugías]]</f>
        <v>21000</v>
      </c>
      <c r="E92">
        <f>10500*Tabla9[[#This Row],[Cirugías]]</f>
        <v>21000</v>
      </c>
      <c r="G92" t="s">
        <v>190</v>
      </c>
      <c r="I92" t="s">
        <v>23</v>
      </c>
    </row>
    <row r="93" spans="1:9" x14ac:dyDescent="0.25">
      <c r="A93" s="5">
        <f>10500*Tabla9[[#This Row],[Cirugías]]</f>
        <v>21000</v>
      </c>
      <c r="E93">
        <f>10500*Tabla9[[#This Row],[Cirugías]]</f>
        <v>21000</v>
      </c>
      <c r="G93" t="s">
        <v>140</v>
      </c>
      <c r="I93" t="s">
        <v>12</v>
      </c>
    </row>
    <row r="94" spans="1:9" x14ac:dyDescent="0.25">
      <c r="A94" s="6">
        <f>10500*Tabla9[[#This Row],[Cirugías]]</f>
        <v>21000</v>
      </c>
      <c r="E94">
        <f>10500*Tabla9[[#This Row],[Cirugías]]</f>
        <v>21000</v>
      </c>
      <c r="G94" t="s">
        <v>11</v>
      </c>
      <c r="I94" t="s">
        <v>23</v>
      </c>
    </row>
    <row r="95" spans="1:9" x14ac:dyDescent="0.25">
      <c r="A95" s="5">
        <f>10500*Tabla9[[#This Row],[Cirugías]]</f>
        <v>10500</v>
      </c>
      <c r="E95">
        <f>10500*Tabla9[[#This Row],[Cirugías]]</f>
        <v>10500</v>
      </c>
      <c r="G95" t="s">
        <v>270</v>
      </c>
      <c r="I95" t="s">
        <v>23</v>
      </c>
    </row>
    <row r="96" spans="1:9" x14ac:dyDescent="0.25">
      <c r="A96" s="6">
        <f>10500*Tabla9[[#This Row],[Cirugías]]</f>
        <v>21000</v>
      </c>
      <c r="E96">
        <f>10500*Tabla9[[#This Row],[Cirugías]]</f>
        <v>21000</v>
      </c>
      <c r="G96" t="s">
        <v>270</v>
      </c>
      <c r="I96" t="s">
        <v>23</v>
      </c>
    </row>
    <row r="97" spans="1:9" x14ac:dyDescent="0.25">
      <c r="A97" s="5">
        <f>10500*Tabla9[[#This Row],[Cirugías]]</f>
        <v>10500</v>
      </c>
      <c r="E97">
        <f>10500*Tabla9[[#This Row],[Cirugías]]</f>
        <v>10500</v>
      </c>
      <c r="G97" t="s">
        <v>326</v>
      </c>
      <c r="I97" t="s">
        <v>12</v>
      </c>
    </row>
    <row r="98" spans="1:9" x14ac:dyDescent="0.25">
      <c r="A98" s="6">
        <f>10500*Tabla9[[#This Row],[Cirugías]]</f>
        <v>21000</v>
      </c>
      <c r="E98">
        <f>10500*Tabla9[[#This Row],[Cirugías]]</f>
        <v>21000</v>
      </c>
      <c r="G98" t="s">
        <v>17</v>
      </c>
      <c r="I98" t="s">
        <v>23</v>
      </c>
    </row>
    <row r="99" spans="1:9" x14ac:dyDescent="0.25">
      <c r="A99" s="5">
        <f>10500*Tabla9[[#This Row],[Cirugías]]</f>
        <v>21000</v>
      </c>
      <c r="E99">
        <f>10500*Tabla9[[#This Row],[Cirugías]]</f>
        <v>21000</v>
      </c>
      <c r="G99" t="s">
        <v>22</v>
      </c>
      <c r="I99" t="s">
        <v>12</v>
      </c>
    </row>
    <row r="100" spans="1:9" x14ac:dyDescent="0.25">
      <c r="A100" s="6">
        <f>10500*Tabla9[[#This Row],[Cirugías]]</f>
        <v>21000</v>
      </c>
      <c r="E100">
        <f>10500*Tabla9[[#This Row],[Cirugías]]</f>
        <v>21000</v>
      </c>
      <c r="G100" t="s">
        <v>160</v>
      </c>
      <c r="I100" t="s">
        <v>23</v>
      </c>
    </row>
    <row r="101" spans="1:9" x14ac:dyDescent="0.25">
      <c r="A101" s="5">
        <f>10500*Tabla9[[#This Row],[Cirugías]]</f>
        <v>21000</v>
      </c>
      <c r="E101">
        <f>10500*Tabla9[[#This Row],[Cirugías]]</f>
        <v>21000</v>
      </c>
      <c r="G101" t="s">
        <v>22</v>
      </c>
      <c r="I101" t="s">
        <v>12</v>
      </c>
    </row>
    <row r="102" spans="1:9" x14ac:dyDescent="0.25">
      <c r="A102" s="6">
        <f>10500*Tabla9[[#This Row],[Cirugías]]</f>
        <v>21000</v>
      </c>
      <c r="E102">
        <f>10500*Tabla9[[#This Row],[Cirugías]]</f>
        <v>21000</v>
      </c>
      <c r="G102" t="s">
        <v>79</v>
      </c>
      <c r="I102" t="s">
        <v>23</v>
      </c>
    </row>
    <row r="103" spans="1:9" x14ac:dyDescent="0.25">
      <c r="A103" s="5">
        <f>10500*Tabla9[[#This Row],[Cirugías]]</f>
        <v>21000</v>
      </c>
      <c r="E103">
        <f>10500*Tabla9[[#This Row],[Cirugías]]</f>
        <v>21000</v>
      </c>
      <c r="G103" t="s">
        <v>343</v>
      </c>
      <c r="I103" t="s">
        <v>23</v>
      </c>
    </row>
    <row r="104" spans="1:9" x14ac:dyDescent="0.25">
      <c r="A104" s="6">
        <f>10500*Tabla9[[#This Row],[Cirugías]]</f>
        <v>10500</v>
      </c>
      <c r="E104">
        <f>10500*Tabla9[[#This Row],[Cirugías]]</f>
        <v>10500</v>
      </c>
      <c r="G104" t="s">
        <v>64</v>
      </c>
      <c r="I104" t="s">
        <v>23</v>
      </c>
    </row>
    <row r="105" spans="1:9" x14ac:dyDescent="0.25">
      <c r="A105" s="5">
        <f>10500*Tabla9[[#This Row],[Cirugías]]</f>
        <v>21000</v>
      </c>
      <c r="E105">
        <f>10500*Tabla9[[#This Row],[Cirugías]]</f>
        <v>21000</v>
      </c>
      <c r="G105" t="s">
        <v>270</v>
      </c>
      <c r="I105" t="s">
        <v>23</v>
      </c>
    </row>
    <row r="106" spans="1:9" x14ac:dyDescent="0.25">
      <c r="A106" s="6">
        <f>10500*Tabla9[[#This Row],[Cirugías]]</f>
        <v>21000</v>
      </c>
      <c r="E106">
        <f>10500*Tabla9[[#This Row],[Cirugías]]</f>
        <v>21000</v>
      </c>
      <c r="G106" t="s">
        <v>75</v>
      </c>
      <c r="I106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Padron Final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Aída Del Río Ortíz</dc:creator>
  <cp:lastModifiedBy>Marlene Añorve Contreras</cp:lastModifiedBy>
  <cp:lastPrinted>2023-01-05T18:20:33Z</cp:lastPrinted>
  <dcterms:created xsi:type="dcterms:W3CDTF">2022-12-27T02:54:13Z</dcterms:created>
  <dcterms:modified xsi:type="dcterms:W3CDTF">2023-02-07T21:09:39Z</dcterms:modified>
</cp:coreProperties>
</file>