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2024\2TRIMESTRE\AREAS\MERCADOS\"/>
    </mc:Choice>
  </mc:AlternateContent>
  <xr:revisionPtr revIDLastSave="0" documentId="8_{C25841F9-6E0F-42E7-B891-0E8CE02D5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BD!$A$7:$G$105</definedName>
    <definedName name="_xlnm.Print_Area" localSheetId="0">BD!$A$7:$G$105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D19" i="2"/>
  <c r="E19" i="2"/>
  <c r="F19" i="2"/>
  <c r="C19" i="2"/>
  <c r="J19" i="2" s="1"/>
  <c r="L19" i="2" s="1"/>
  <c r="E20" i="2" l="1"/>
  <c r="F20" i="2"/>
  <c r="D20" i="2"/>
  <c r="C20" i="2" l="1"/>
</calcChain>
</file>

<file path=xl/sharedStrings.xml><?xml version="1.0" encoding="utf-8"?>
<sst xmlns="http://schemas.openxmlformats.org/spreadsheetml/2006/main" count="429" uniqueCount="266">
  <si>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</si>
  <si>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</si>
  <si>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</si>
  <si>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</si>
  <si>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</si>
  <si>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</si>
  <si>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</si>
  <si>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TOCINERIA</t>
  </si>
  <si>
    <t>CARNICERIA Y TOCINERIA</t>
  </si>
  <si>
    <t>POLLO PARTIDO</t>
  </si>
  <si>
    <t>VISCERAS</t>
  </si>
  <si>
    <t>FRUTAS Y LEGUMBRES</t>
  </si>
  <si>
    <t>MOLE EN PASTA Y CHILES SECOS</t>
  </si>
  <si>
    <t>REGALOS</t>
  </si>
  <si>
    <t>COMIDA</t>
  </si>
  <si>
    <t>ABARROTES Y SEMILLAS</t>
  </si>
  <si>
    <t>SALON DE BELLEZA Y PELUQUERIA</t>
  </si>
  <si>
    <t>ANTOJITOS MEXICANOS Y REFRESCOS EMBOTELLADOS</t>
  </si>
  <si>
    <t>BONETERIA</t>
  </si>
  <si>
    <t>ESTETICA</t>
  </si>
  <si>
    <t>CAFETERIA</t>
  </si>
  <si>
    <t>FLORES NATURALES, FRUTAS Y LEGUMBRES</t>
  </si>
  <si>
    <t>CARNICERIA</t>
  </si>
  <si>
    <t>GDF/AO/01//2011</t>
  </si>
  <si>
    <t>MARIA G. DE GARCIA RUIZ</t>
  </si>
  <si>
    <t>GDF/AO/01/22272/2011</t>
  </si>
  <si>
    <t>MANUEL SOLIS SALAZAR</t>
  </si>
  <si>
    <t>SILVIA GONZALEZ MARTINEZ</t>
  </si>
  <si>
    <t>MARIA DEL REFUGIO ANGEL MENDOZA</t>
  </si>
  <si>
    <t>MARIA JUANA SOTO SANTANA</t>
  </si>
  <si>
    <t>OFELIA SANTANA VALDEZ</t>
  </si>
  <si>
    <t>MARGARITA PEREZ MEJIA</t>
  </si>
  <si>
    <t>ARTICULOS PARA EL HOGAR</t>
  </si>
  <si>
    <t>MARIA DE LOURDES CASTRO GONZALEZ</t>
  </si>
  <si>
    <t>CREMERIA, ABARROTES Y SALCHICHONERIA</t>
  </si>
  <si>
    <t>FRANCISCO JAVIER RUIZ</t>
  </si>
  <si>
    <t>LORENZA ENRIQUEZ CASARES</t>
  </si>
  <si>
    <t>LETICIA TORRES GOMEZ</t>
  </si>
  <si>
    <t>ABARROTES Y VENTA DE HUEVO, MATERIAS PRIMAS</t>
  </si>
  <si>
    <t>CONSUELO BOLAÑOS MORALES</t>
  </si>
  <si>
    <t>DISCOS Y HELADOS</t>
  </si>
  <si>
    <t>EDMUNDO RAMIREZ LANDEROS</t>
  </si>
  <si>
    <t>CONSULTORIO DENTAL</t>
  </si>
  <si>
    <t>CARMEN PEREZ MOLINA</t>
  </si>
  <si>
    <t>ABARROTES, CREMERIA, SALCHICHONERIA</t>
  </si>
  <si>
    <t>MARCELINO LIMA PEREZ</t>
  </si>
  <si>
    <t>JUANA MA. DEL CARMEN MARTINEZ</t>
  </si>
  <si>
    <t>ROSTICERIA, TACOS DE POLLO Y TACOS DE CANASTA</t>
  </si>
  <si>
    <t>AAO/DGG/DG/574/2022</t>
  </si>
  <si>
    <t>MONTSERRAT DELGADO OLVERA</t>
  </si>
  <si>
    <t>DEPOSITO DE HUEVO, MATERIAS PRIMAS Y ABARROTES</t>
  </si>
  <si>
    <t>MARIA DE LA LUZ GUZMAN FLORES</t>
  </si>
  <si>
    <t>VENTA Y COMPOSTURA DE ROPA EN GENERAL</t>
  </si>
  <si>
    <t>DANIEL PEREZ BECERRRIL</t>
  </si>
  <si>
    <t>ABARROTES, CHILES SECOA Y MATERIAS PRIMAS</t>
  </si>
  <si>
    <t>LEOCADIA DELFINA BECERRIL MIRANDA</t>
  </si>
  <si>
    <t>ABARROTES Y CHILES SECOS</t>
  </si>
  <si>
    <t>PATRICIA PEREDA MEDINA</t>
  </si>
  <si>
    <t>NATURISTAS</t>
  </si>
  <si>
    <t>GLORIA MORALES HERNANDEZ</t>
  </si>
  <si>
    <t>GELATINAS, DULCES, HOT-DOGS Y SANDWICH</t>
  </si>
  <si>
    <t>LUZ LEDESMA SANDOVAL</t>
  </si>
  <si>
    <t>ELOTES PREPARADOS, PLATANOS FRITOS Y FRITURAS EN ALMIBAR</t>
  </si>
  <si>
    <t>MARIA DEL SOCORRO ORTIZ OROZCO</t>
  </si>
  <si>
    <t>PLASTICOS</t>
  </si>
  <si>
    <t>GABRIELA MONDRAGON SERNOS</t>
  </si>
  <si>
    <t>CERAMICA</t>
  </si>
  <si>
    <t>JOVITA OROZCO GONZALEZ</t>
  </si>
  <si>
    <t>PASTELERIA Y EXPENDIO DE PAN</t>
  </si>
  <si>
    <t>FRANCISCO OROZCO ROMERO</t>
  </si>
  <si>
    <t>EXPENDIO DE PAN, REPOSTERIA Y GELATINAS</t>
  </si>
  <si>
    <t>AAO/DGG/DG/481/2022</t>
  </si>
  <si>
    <t>GUILLERMO BRAVO CAUDILLO</t>
  </si>
  <si>
    <t>ANTOJITOS Y REFESCOS EMBOTELLADOS</t>
  </si>
  <si>
    <t>JAIME DE JESUS BLAZ</t>
  </si>
  <si>
    <t>JUGOS, LICUADOS, REPOSTERIA Y TORTERIA</t>
  </si>
  <si>
    <t>EUSTOLIA CORONA CID</t>
  </si>
  <si>
    <t>JAIME ORLANDO DE JESUS CORONA</t>
  </si>
  <si>
    <t>MARIA ALMA SOLIS SALAZAR</t>
  </si>
  <si>
    <t>MARISCOS PREPARADOS, COMIDA Y REFRESCOS</t>
  </si>
  <si>
    <t>GUADALUPE HERNANDEZ SOLIS</t>
  </si>
  <si>
    <t>MARISCOS PREPARADOS Y REFRESCOS</t>
  </si>
  <si>
    <t>DORA PEREZ SANCHEZ</t>
  </si>
  <si>
    <t>ANGELICA GALVEZ SOLIS</t>
  </si>
  <si>
    <t>LONCHERIA</t>
  </si>
  <si>
    <t>KARLA GALVEZ SOLIS</t>
  </si>
  <si>
    <t xml:space="preserve">ANTOJITOS  </t>
  </si>
  <si>
    <t>ANTONIO  CAMARILLO</t>
  </si>
  <si>
    <t>MYRIAM CAMARILLO CASTELLANOS</t>
  </si>
  <si>
    <t>LAURA CASTELLANOS CASTELLANOS</t>
  </si>
  <si>
    <t>ANTOJITOS  MEXICANOS  Y  TACOS</t>
  </si>
  <si>
    <t>SARA FACUNDO  BUEN DIA</t>
  </si>
  <si>
    <t>AMELIA BAÑOS CANALES</t>
  </si>
  <si>
    <t>AOC 000561</t>
  </si>
  <si>
    <t>LORENA GOMEZ CASTRO</t>
  </si>
  <si>
    <t>PAPELERIA  Y  MANUALIDADES</t>
  </si>
  <si>
    <t>CDMX/DGG/DG/518/2022</t>
  </si>
  <si>
    <t>RAMSSEL MARTIN ALVAREZ ALVAREZ</t>
  </si>
  <si>
    <t>ROPA EN GENERAL  Y  BONETERIA</t>
  </si>
  <si>
    <t>SOLEDAD BALDERAS TORRES</t>
  </si>
  <si>
    <t xml:space="preserve">BARBACOA  </t>
  </si>
  <si>
    <t>AOC 000496</t>
  </si>
  <si>
    <t>MARIA DEL  CARMEN UGALDE SANTILLAN</t>
  </si>
  <si>
    <t xml:space="preserve"> ROPA CALZADO  Y  BONETERIA</t>
  </si>
  <si>
    <t>MA. ESTHER ARCE CAMACHO</t>
  </si>
  <si>
    <t>TOCINERIA Y CARNITAS ELEBORADAS</t>
  </si>
  <si>
    <t>AOC 000462</t>
  </si>
  <si>
    <t>ANA MARIA  ARCE CAMACHO</t>
  </si>
  <si>
    <t>CONGELADAS Y NEVERIA</t>
  </si>
  <si>
    <t>AOC 000461</t>
  </si>
  <si>
    <t>MARIA GUADALUPE SANTANA ARCE</t>
  </si>
  <si>
    <t>GDF/AO/01/25543/2011</t>
  </si>
  <si>
    <t>JOSE LUIS PEREZ GALLEGOS</t>
  </si>
  <si>
    <t>GDF/AO/01/24671/2011</t>
  </si>
  <si>
    <t>ARELI EVELIN VILLA OLIVARES</t>
  </si>
  <si>
    <t>MOLES EN PASTA Y CHILES SECOS</t>
  </si>
  <si>
    <t>GDF/AO/01/2116/2011</t>
  </si>
  <si>
    <t>ANGELINA OLIVARES CORDERO</t>
  </si>
  <si>
    <t>GDF/AO/01/25070/2011</t>
  </si>
  <si>
    <t>MARIBEL VILLA OLIVARES</t>
  </si>
  <si>
    <t>MOLE EN PASTA Y COMESTIBLE DE OAXACA</t>
  </si>
  <si>
    <t>GDF/AO/01/22369/2011</t>
  </si>
  <si>
    <t>FRANCISCA HERRERA NOLASCO</t>
  </si>
  <si>
    <t>DOROTEA BALBINA NOLASCO</t>
  </si>
  <si>
    <t>GDF/AO/01/2393/2011</t>
  </si>
  <si>
    <t>EFRAIN HERRERA NOLASCO</t>
  </si>
  <si>
    <t>GDF/AO/01/5320/2011</t>
  </si>
  <si>
    <t>ARACELI SEDANO RODRIGUEZ</t>
  </si>
  <si>
    <t>AOC 000497</t>
  </si>
  <si>
    <t>ALINA PAULINA SEDANO RODRIGUEZ</t>
  </si>
  <si>
    <t>AOC 000010</t>
  </si>
  <si>
    <t>CARLOS ANTONIO CAUDILLO CAMARILLO</t>
  </si>
  <si>
    <t>REFRESCOS EMBOTELLADOS TABAQUERIA, DULCES</t>
  </si>
  <si>
    <t>AOC 000009</t>
  </si>
  <si>
    <t>OSWALDO CAUDILLO BAÑOS</t>
  </si>
  <si>
    <t>DULCES Y REFRESCOS EMBOTELLADOS</t>
  </si>
  <si>
    <t>DAO/DGJG/DGOB/CMVP/UDMC/3746/08</t>
  </si>
  <si>
    <t>GUADALUPE RAZO HERNANDEZ</t>
  </si>
  <si>
    <t>GDF/AO/01/5346/2011</t>
  </si>
  <si>
    <t>MARIA OFELIA CELESTINOA RODRIGUEZ DE LA ROSA</t>
  </si>
  <si>
    <t>ARTICULOS DE LIMPIEZA PARA EL HOGAR</t>
  </si>
  <si>
    <t>GDF/AO/01/5828/2011</t>
  </si>
  <si>
    <t>HUMBERTO GONZALEZ MONROY</t>
  </si>
  <si>
    <t>REFRESCOS EMBOTELLADOS, PESCADOS Y MARISCOS PREPARADOS</t>
  </si>
  <si>
    <t>GDF/AO/01/4902/2011</t>
  </si>
  <si>
    <t>JUSTINA RAMIREZ SARABIO</t>
  </si>
  <si>
    <t>AOC 000398</t>
  </si>
  <si>
    <t>ALAMA DELIA ALBA PEREZ</t>
  </si>
  <si>
    <t>GDF/AO/01/13045/2011</t>
  </si>
  <si>
    <t>ELBA ADRIANA COLIN OLIVARES</t>
  </si>
  <si>
    <t>MISTICOS Y RELIGIOSOS</t>
  </si>
  <si>
    <t>GDF/AO/01/22392/2011</t>
  </si>
  <si>
    <t>DAVID MANUEL SOLIS GONZALEZ</t>
  </si>
  <si>
    <t>DAO/DGJG/DG/UDMC/4471/03</t>
  </si>
  <si>
    <t>IRMA HERNANDEZ MONDRAGON</t>
  </si>
  <si>
    <t>RECIBIDOR DE ROPA, LAVANDERIA</t>
  </si>
  <si>
    <t>AOC 000235</t>
  </si>
  <si>
    <t>ENRIQUETA FRANCISCA VALENCIA ROJAS</t>
  </si>
  <si>
    <t>DAO/DGJG/DGOB/CMVP/UDMC/0693/06</t>
  </si>
  <si>
    <t>ROSA GABRIELA FLORES ALVA</t>
  </si>
  <si>
    <t>ESCRITORIO PUBLICO   Y ARTICULOS PARA ESCRITORIO</t>
  </si>
  <si>
    <t xml:space="preserve">AOC000 143 </t>
  </si>
  <si>
    <t>ANGEL RAFAEL CAMACHO MORALES</t>
  </si>
  <si>
    <t>IMPRENTA, ENCUADERNACION M CAFÉ INTERNET, ARTICULOS FOTOGRAFICOS</t>
  </si>
  <si>
    <t>GDF/AO/01/5771/2011</t>
  </si>
  <si>
    <t>MARIA DEL CARMEN AMALIA LANDA Y CONTRERAS</t>
  </si>
  <si>
    <t>JUGUETES Y DULCES</t>
  </si>
  <si>
    <t>GDF/AO/01/5893/2011</t>
  </si>
  <si>
    <t>GUILLERMO ALVA LANDA</t>
  </si>
  <si>
    <t>LENCERIA, CRISTALERIA, JOYERIA DE FANTASIS Y REGALOS</t>
  </si>
  <si>
    <t>DAO/DGG/DGOB/CMVP/UDM/1358/13</t>
  </si>
  <si>
    <t>ANGELICA CHAVEZ VALENCIA</t>
  </si>
  <si>
    <t>AOC 000336</t>
  </si>
  <si>
    <t xml:space="preserve">JESUS CHAVEZ CABALERO  </t>
  </si>
  <si>
    <t>DAO/DGG/DGOB/CVMP/UDM/2973/13</t>
  </si>
  <si>
    <t>TULA AMERICA CHAVEZ VALENCIA</t>
  </si>
  <si>
    <t>AOC 000402</t>
  </si>
  <si>
    <t>MARIA DEL CARMEN CHAVEZ VALENCIA</t>
  </si>
  <si>
    <t>GDF/AO/01/26826/2011</t>
  </si>
  <si>
    <t>ANA LUISA GARCIA HERNANDEZ</t>
  </si>
  <si>
    <t>AAO/DGG/DG/067/2020</t>
  </si>
  <si>
    <t>MARIA DEL RPOCIO GONZALEZ CERVANTES</t>
  </si>
  <si>
    <t>ROPA, BIZUTERIA  Y  ZAPATERIA</t>
  </si>
  <si>
    <t>GDF/AO/01/249312011</t>
  </si>
  <si>
    <t>GERARDO FLORES AVILA</t>
  </si>
  <si>
    <t>BONETERIA, CORSETERIA Y ROPA HECHA</t>
  </si>
  <si>
    <t>GDF/AO/01/27845/2011</t>
  </si>
  <si>
    <t>JUAN CARLOS AGUILAR FLORES</t>
  </si>
  <si>
    <t>GDF/AO/01/3507/2011</t>
  </si>
  <si>
    <t>SERGIO CRISOLOGO URIBE</t>
  </si>
  <si>
    <t>VENTA DE MATERIALES DE PLOMERIA Y ELECTRICIDAD</t>
  </si>
  <si>
    <t>GDF/AO/01/2444/2011</t>
  </si>
  <si>
    <t>VIRGINIA AGUILAR GARCIA</t>
  </si>
  <si>
    <t>MERCERIA</t>
  </si>
  <si>
    <t>GDF/AO/01/2161/2011</t>
  </si>
  <si>
    <t>LUCIA CAUDILLO ROJAS</t>
  </si>
  <si>
    <t>GDF/AO/01/5542/2011</t>
  </si>
  <si>
    <t>RAMON CALDERON VILLAFUERTE</t>
  </si>
  <si>
    <t>REPARACION DE APARATOS ELECTRICOS</t>
  </si>
  <si>
    <t>GDF/AO/01/5295/2011</t>
  </si>
  <si>
    <t>JESUS CATAÑO CORDOBA</t>
  </si>
  <si>
    <t>OPTICA Y REPARACION DE ANTEOJOS</t>
  </si>
  <si>
    <t>GDF/AO/01/250/2011</t>
  </si>
  <si>
    <t>ALEJANDRO CALDERON VILLAFUERTE</t>
  </si>
  <si>
    <t>REPARACION DE APARATOS ELECTRICOS Y CERRAJERIA</t>
  </si>
  <si>
    <t>DAO/DGG/DG/730/2020</t>
  </si>
  <si>
    <t>IRMA EUGENIA HERNANDEZ HERNANDEZ</t>
  </si>
  <si>
    <t>PAPELERIA, REGALOS Y ENVOLTURAS</t>
  </si>
  <si>
    <t>DAO/DGG/DGOB/587/2015</t>
  </si>
  <si>
    <t>CARLOS  OLIVAREZ IZQUIERDO</t>
  </si>
  <si>
    <t>GDF/AO/01/3846/2011</t>
  </si>
  <si>
    <t>ELENA ARCE CAMACHO</t>
  </si>
  <si>
    <t>JUGOS, LICUADOS, TORTAS Y ESQUIMOS</t>
  </si>
  <si>
    <t>AOC 000478</t>
  </si>
  <si>
    <t>JUANA ,MANUELA MARTINEZ GONZALEZ</t>
  </si>
  <si>
    <t>DAO/SJS/SMVP/UDM/193/98</t>
  </si>
  <si>
    <t>LAURA ARCE CAMACHO</t>
  </si>
  <si>
    <t>COCKTELES DE FRUTAS Y POSTRES</t>
  </si>
  <si>
    <t>JESUS CERDA LEOS</t>
  </si>
  <si>
    <t>DAO/SJG/UMTC/145/92</t>
  </si>
  <si>
    <t>MARIO VERA CORPOS</t>
  </si>
  <si>
    <t>HIELO</t>
  </si>
  <si>
    <t>IRMA ARCE CAMACHO</t>
  </si>
  <si>
    <t>MARISCOS PREPARADOS</t>
  </si>
  <si>
    <t>DAO/DGG/DG/727/2020</t>
  </si>
  <si>
    <t xml:space="preserve">BERENICE LAURA ARCE CAMACHO  </t>
  </si>
  <si>
    <t>MARIA ROSARIO ARCE CAMACHO</t>
  </si>
  <si>
    <t>COMIDAS</t>
  </si>
  <si>
    <t>AOC 000477</t>
  </si>
  <si>
    <t xml:space="preserve">JOAQUIN RAYAS RODRIGUEZ </t>
  </si>
  <si>
    <t>EXPENDIO DE TORTILLAS</t>
  </si>
  <si>
    <t xml:space="preserve"> 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</si>
  <si>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</si>
  <si>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</si>
  <si>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</si>
  <si>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</si>
  <si>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</si>
  <si>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</si>
  <si>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</si>
  <si>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</si>
  <si>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</si>
  <si>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</si>
  <si>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</si>
  <si>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</si>
  <si>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</si>
  <si>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</si>
  <si>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</si>
  <si>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</si>
  <si>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</si>
  <si>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</si>
  <si>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</si>
  <si>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</si>
  <si>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</si>
  <si>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</si>
  <si>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</si>
  <si>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</si>
  <si>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</si>
  <si>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</si>
  <si>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</si>
  <si>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</si>
  <si>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</si>
  <si>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</si>
  <si>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</si>
  <si>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</si>
  <si>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</si>
  <si>
    <t>ARTURO  CAUDILLO 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</si>
</sst>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/>
    <xf numFmtId="0" fontId="1" fillId="2" borderId="5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9" fontId="0" fillId="0" borderId="0" xfId="0" applyNumberFormat="1"/>
    <xf numFmtId="0" fontId="0" fillId="0" borderId="5" xfId="0" applyBorder="1"/>
    <xf numFmtId="9" fontId="0" fillId="0" borderId="5" xfId="1" applyFont="1" applyBorder="1"/>
    <xf numFmtId="0" fontId="0" fillId="0" borderId="5" xfId="0" applyBorder="1" applyAlignment="1">
      <alignment horizontal="center"/>
    </xf>
    <xf numFmtId="165" fontId="0" fillId="0" borderId="5" xfId="2" applyNumberFormat="1" applyFont="1" applyBorder="1"/>
    <xf numFmtId="9" fontId="0" fillId="0" borderId="5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5" fontId="0" fillId="0" borderId="0" xfId="0" applyNumberFormat="1"/>
    <xf numFmtId="0" fontId="0" fillId="3" borderId="0" xfId="0" applyFill="1"/>
    <xf numFmtId="165" fontId="0" fillId="0" borderId="10" xfId="2" applyNumberFormat="1" applyFont="1" applyFill="1" applyBorder="1"/>
    <xf numFmtId="165" fontId="0" fillId="0" borderId="0" xfId="2" applyNumberFormat="1" applyFont="1" applyFill="1" applyBorder="1"/>
    <xf numFmtId="165" fontId="0" fillId="2" borderId="5" xfId="2" applyNumberFormat="1" applyFont="1" applyFill="1" applyBorder="1"/>
    <xf numFmtId="165" fontId="0" fillId="0" borderId="5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40448"/>
        <c:axId val="132442368"/>
      </c:lineChart>
      <c:catAx>
        <c:axId val="13244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442368"/>
        <c:crosses val="autoZero"/>
        <c:auto val="1"/>
        <c:lblAlgn val="ctr"/>
        <c:lblOffset val="100"/>
        <c:noMultiLvlLbl val="0"/>
      </c:catAx>
      <c:valAx>
        <c:axId val="13244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44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6804</xdr:colOff>
      <xdr:row>0</xdr:row>
      <xdr:rowOff>6802</xdr:rowOff>
    </xdr:from>
    <xdr:to>
      <xdr:col>6</xdr:col>
      <xdr:colOff>3367769</xdr:colOff>
      <xdr:row>5</xdr:row>
      <xdr:rowOff>145016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" y="6802"/>
          <a:ext cx="12675054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05"/>
  <sheetViews>
    <sheetView tabSelected="1" zoomScale="140" zoomScaleNormal="140" zoomScaleSheetLayoutView="120" workbookViewId="0">
      <selection activeCell="C97" sqref="C97"/>
    </sheetView>
  </sheetViews>
  <sheetFormatPr baseColWidth="10" defaultRowHeight="11.25" x14ac:dyDescent="0.2"/>
  <cols>
    <col min="1" max="1" width="6.7109375" style="7" customWidth="1"/>
    <col min="2" max="2" width="30.42578125" style="10" customWidth="1"/>
    <col min="3" max="3" width="11.140625" style="7" customWidth="1"/>
    <col min="4" max="4" width="11.7109375" style="7" customWidth="1"/>
    <col min="5" max="5" width="32.140625" style="10" customWidth="1"/>
    <col min="6" max="6" width="47.5703125" style="10" customWidth="1"/>
    <col min="7" max="7" width="50.85546875" style="10" customWidth="1"/>
    <col min="8" max="16384" width="11.42578125" style="7"/>
  </cols>
  <sheetData>
    <row r="6" spans="1:7" ht="12" thickBot="1" x14ac:dyDescent="0.25"/>
    <row r="7" spans="1:7" s="27" customFormat="1" x14ac:dyDescent="0.2">
      <c r="A7" s="31" t="s">
        <v>0</v>
      </c>
      <c r="B7" s="33" t="s">
        <v>1</v>
      </c>
      <c r="C7" s="35" t="s">
        <v>2</v>
      </c>
      <c r="D7" s="29" t="s">
        <v>3</v>
      </c>
      <c r="E7" s="35" t="s">
        <v>4</v>
      </c>
      <c r="F7" s="33" t="s">
        <v>5</v>
      </c>
      <c r="G7" s="29" t="s">
        <v>6</v>
      </c>
    </row>
    <row r="8" spans="1:7" s="27" customFormat="1" ht="12" thickBot="1" x14ac:dyDescent="0.25">
      <c r="A8" s="32"/>
      <c r="B8" s="34"/>
      <c r="C8" s="36"/>
      <c r="D8" s="37"/>
      <c r="E8" s="36"/>
      <c r="F8" s="34"/>
      <c r="G8" s="30"/>
    </row>
    <row r="9" spans="1:7" ht="12" thickBot="1" x14ac:dyDescent="0.25">
      <c r="A9" s="11">
        <v>1</v>
      </c>
      <c r="B9" s="2" t="s">
        <v>24</v>
      </c>
      <c r="C9" s="2">
        <v>163</v>
      </c>
      <c r="D9" s="2">
        <v>1</v>
      </c>
      <c r="E9" s="4" t="s">
        <v>25</v>
      </c>
      <c r="F9" s="4" t="s">
        <v>26</v>
      </c>
      <c r="G9" s="4" t="s">
        <v>7</v>
      </c>
    </row>
    <row r="10" spans="1:7" ht="12" thickBot="1" x14ac:dyDescent="0.25">
      <c r="A10" s="11">
        <v>2</v>
      </c>
      <c r="B10" s="1" t="s">
        <v>24</v>
      </c>
      <c r="C10" s="1">
        <v>163</v>
      </c>
      <c r="D10" s="1">
        <v>2</v>
      </c>
      <c r="E10" s="5" t="s">
        <v>23</v>
      </c>
      <c r="F10" s="5" t="s">
        <v>27</v>
      </c>
      <c r="G10" s="5" t="s">
        <v>22</v>
      </c>
    </row>
    <row r="11" spans="1:7" ht="12" thickBot="1" x14ac:dyDescent="0.25">
      <c r="A11" s="11">
        <v>3</v>
      </c>
      <c r="B11" s="1" t="s">
        <v>24</v>
      </c>
      <c r="C11" s="1">
        <v>163</v>
      </c>
      <c r="D11" s="1">
        <v>3</v>
      </c>
      <c r="E11" s="5" t="s">
        <v>23</v>
      </c>
      <c r="F11" s="5" t="s">
        <v>28</v>
      </c>
      <c r="G11" s="5" t="s">
        <v>22</v>
      </c>
    </row>
    <row r="12" spans="1:7" ht="12" thickBot="1" x14ac:dyDescent="0.25">
      <c r="A12" s="11">
        <v>4</v>
      </c>
      <c r="B12" s="1" t="s">
        <v>24</v>
      </c>
      <c r="C12" s="1">
        <v>163</v>
      </c>
      <c r="D12" s="1">
        <v>4</v>
      </c>
      <c r="E12" s="5" t="s">
        <v>23</v>
      </c>
      <c r="F12" s="5" t="s">
        <v>29</v>
      </c>
      <c r="G12" s="5" t="s">
        <v>22</v>
      </c>
    </row>
    <row r="13" spans="1:7" ht="12" thickBot="1" x14ac:dyDescent="0.25">
      <c r="A13" s="11">
        <v>5</v>
      </c>
      <c r="B13" s="1" t="s">
        <v>24</v>
      </c>
      <c r="C13" s="1">
        <v>163</v>
      </c>
      <c r="D13" s="1">
        <v>5</v>
      </c>
      <c r="E13" s="5" t="s">
        <v>23</v>
      </c>
      <c r="F13" s="5" t="s">
        <v>30</v>
      </c>
      <c r="G13" s="5" t="s">
        <v>8</v>
      </c>
    </row>
    <row r="14" spans="1:7" ht="12" thickBot="1" x14ac:dyDescent="0.25">
      <c r="A14" s="11">
        <v>6</v>
      </c>
      <c r="B14" s="1" t="s">
        <v>24</v>
      </c>
      <c r="C14" s="1">
        <v>163</v>
      </c>
      <c r="D14" s="1">
        <v>6</v>
      </c>
      <c r="E14" s="5" t="s">
        <v>23</v>
      </c>
      <c r="F14" s="5" t="s">
        <v>31</v>
      </c>
      <c r="G14" s="5" t="s">
        <v>32</v>
      </c>
    </row>
    <row r="15" spans="1:7" ht="12" thickBot="1" x14ac:dyDescent="0.25">
      <c r="A15" s="11">
        <v>7</v>
      </c>
      <c r="B15" s="1" t="s">
        <v>24</v>
      </c>
      <c r="C15" s="1">
        <v>163</v>
      </c>
      <c r="D15" s="1">
        <v>7</v>
      </c>
      <c r="E15" s="5" t="s">
        <v>23</v>
      </c>
      <c r="F15" s="5" t="s">
        <v>33</v>
      </c>
      <c r="G15" s="5" t="s">
        <v>34</v>
      </c>
    </row>
    <row r="16" spans="1:7" ht="12" thickBot="1" x14ac:dyDescent="0.25">
      <c r="A16" s="11">
        <v>8</v>
      </c>
      <c r="B16" s="1" t="s">
        <v>24</v>
      </c>
      <c r="C16" s="1">
        <v>163</v>
      </c>
      <c r="D16" s="1">
        <v>8</v>
      </c>
      <c r="E16" s="5" t="s">
        <v>23</v>
      </c>
      <c r="F16" s="5" t="s">
        <v>35</v>
      </c>
      <c r="G16" s="5" t="s">
        <v>34</v>
      </c>
    </row>
    <row r="17" spans="1:7" ht="12" thickBot="1" x14ac:dyDescent="0.25">
      <c r="A17" s="11">
        <v>9</v>
      </c>
      <c r="B17" s="1" t="s">
        <v>24</v>
      </c>
      <c r="C17" s="1">
        <v>163</v>
      </c>
      <c r="D17" s="1">
        <v>9</v>
      </c>
      <c r="E17" s="5" t="s">
        <v>23</v>
      </c>
      <c r="F17" s="5" t="s">
        <v>36</v>
      </c>
      <c r="G17" s="5" t="s">
        <v>15</v>
      </c>
    </row>
    <row r="18" spans="1:7" ht="12" thickBot="1" x14ac:dyDescent="0.25">
      <c r="A18" s="11">
        <v>10</v>
      </c>
      <c r="B18" s="1" t="s">
        <v>24</v>
      </c>
      <c r="C18" s="1">
        <v>163</v>
      </c>
      <c r="D18" s="1">
        <v>10</v>
      </c>
      <c r="E18" s="5" t="s">
        <v>23</v>
      </c>
      <c r="F18" s="5" t="s">
        <v>37</v>
      </c>
      <c r="G18" s="5" t="s">
        <v>38</v>
      </c>
    </row>
    <row r="19" spans="1:7" ht="12" thickBot="1" x14ac:dyDescent="0.25">
      <c r="A19" s="11">
        <v>11</v>
      </c>
      <c r="B19" s="1" t="s">
        <v>24</v>
      </c>
      <c r="C19" s="1">
        <v>163</v>
      </c>
      <c r="D19" s="1">
        <v>11</v>
      </c>
      <c r="E19" s="5" t="s">
        <v>23</v>
      </c>
      <c r="F19" s="5" t="s">
        <v>39</v>
      </c>
      <c r="G19" s="5" t="s">
        <v>40</v>
      </c>
    </row>
    <row r="20" spans="1:7" ht="12" thickBot="1" x14ac:dyDescent="0.25">
      <c r="A20" s="11">
        <v>12</v>
      </c>
      <c r="B20" s="1" t="s">
        <v>24</v>
      </c>
      <c r="C20" s="1">
        <v>163</v>
      </c>
      <c r="D20" s="1">
        <v>12</v>
      </c>
      <c r="E20" s="5" t="s">
        <v>23</v>
      </c>
      <c r="F20" s="5" t="s">
        <v>41</v>
      </c>
      <c r="G20" s="5" t="s">
        <v>42</v>
      </c>
    </row>
    <row r="21" spans="1:7" ht="12" thickBot="1" x14ac:dyDescent="0.25">
      <c r="A21" s="11">
        <v>13</v>
      </c>
      <c r="B21" s="1" t="s">
        <v>24</v>
      </c>
      <c r="C21" s="1">
        <v>163</v>
      </c>
      <c r="D21" s="1">
        <v>13</v>
      </c>
      <c r="E21" s="5" t="s">
        <v>23</v>
      </c>
      <c r="F21" s="5" t="s">
        <v>43</v>
      </c>
      <c r="G21" s="5" t="s">
        <v>44</v>
      </c>
    </row>
    <row r="22" spans="1:7" ht="12" thickBot="1" x14ac:dyDescent="0.25">
      <c r="A22" s="11">
        <v>14</v>
      </c>
      <c r="B22" s="1" t="s">
        <v>24</v>
      </c>
      <c r="C22" s="1">
        <v>163</v>
      </c>
      <c r="D22" s="1">
        <v>14</v>
      </c>
      <c r="E22" s="5" t="s">
        <v>23</v>
      </c>
      <c r="F22" s="5" t="s">
        <v>45</v>
      </c>
      <c r="G22" s="5" t="s">
        <v>44</v>
      </c>
    </row>
    <row r="23" spans="1:7" ht="12" thickBot="1" x14ac:dyDescent="0.25">
      <c r="A23" s="11">
        <v>15</v>
      </c>
      <c r="B23" s="1" t="s">
        <v>24</v>
      </c>
      <c r="C23" s="1">
        <v>163</v>
      </c>
      <c r="D23" s="1">
        <v>15</v>
      </c>
      <c r="E23" s="5" t="s">
        <v>23</v>
      </c>
      <c r="F23" s="5" t="s">
        <v>46</v>
      </c>
      <c r="G23" s="5" t="s">
        <v>47</v>
      </c>
    </row>
    <row r="24" spans="1:7" ht="12" thickBot="1" x14ac:dyDescent="0.25">
      <c r="A24" s="11">
        <v>16</v>
      </c>
      <c r="B24" s="1" t="s">
        <v>24</v>
      </c>
      <c r="C24" s="1">
        <v>163</v>
      </c>
      <c r="D24" s="1">
        <v>16</v>
      </c>
      <c r="E24" s="5" t="s">
        <v>48</v>
      </c>
      <c r="F24" s="5" t="s">
        <v>49</v>
      </c>
      <c r="G24" s="5" t="s">
        <v>50</v>
      </c>
    </row>
    <row r="25" spans="1:7" ht="12" thickBot="1" x14ac:dyDescent="0.25">
      <c r="A25" s="11">
        <v>17</v>
      </c>
      <c r="B25" s="1" t="s">
        <v>24</v>
      </c>
      <c r="C25" s="1">
        <v>163</v>
      </c>
      <c r="D25" s="1">
        <v>17</v>
      </c>
      <c r="E25" s="5" t="s">
        <v>23</v>
      </c>
      <c r="F25" s="5" t="s">
        <v>51</v>
      </c>
      <c r="G25" s="5" t="s">
        <v>52</v>
      </c>
    </row>
    <row r="26" spans="1:7" ht="12" thickBot="1" x14ac:dyDescent="0.25">
      <c r="A26" s="11">
        <v>18</v>
      </c>
      <c r="B26" s="1" t="s">
        <v>24</v>
      </c>
      <c r="C26" s="1">
        <v>163</v>
      </c>
      <c r="D26" s="1">
        <v>18</v>
      </c>
      <c r="E26" s="5" t="s">
        <v>23</v>
      </c>
      <c r="F26" s="5" t="s">
        <v>53</v>
      </c>
      <c r="G26" s="5" t="s">
        <v>54</v>
      </c>
    </row>
    <row r="27" spans="1:7" ht="12" thickBot="1" x14ac:dyDescent="0.25">
      <c r="A27" s="11">
        <v>19</v>
      </c>
      <c r="B27" s="1" t="s">
        <v>24</v>
      </c>
      <c r="C27" s="1">
        <v>163</v>
      </c>
      <c r="D27" s="1">
        <v>19</v>
      </c>
      <c r="E27" s="5" t="s">
        <v>23</v>
      </c>
      <c r="F27" s="5" t="s">
        <v>55</v>
      </c>
      <c r="G27" s="5" t="s">
        <v>56</v>
      </c>
    </row>
    <row r="28" spans="1:7" ht="12" thickBot="1" x14ac:dyDescent="0.25">
      <c r="A28" s="11">
        <v>20</v>
      </c>
      <c r="B28" s="1" t="s">
        <v>24</v>
      </c>
      <c r="C28" s="1">
        <v>163</v>
      </c>
      <c r="D28" s="1">
        <v>20</v>
      </c>
      <c r="E28" s="5" t="s">
        <v>23</v>
      </c>
      <c r="F28" s="5" t="s">
        <v>57</v>
      </c>
      <c r="G28" s="5" t="s">
        <v>58</v>
      </c>
    </row>
    <row r="29" spans="1:7" ht="12" thickBot="1" x14ac:dyDescent="0.25">
      <c r="A29" s="11">
        <v>21</v>
      </c>
      <c r="B29" s="1" t="s">
        <v>24</v>
      </c>
      <c r="C29" s="1">
        <v>163</v>
      </c>
      <c r="D29" s="1">
        <v>21</v>
      </c>
      <c r="E29" s="5" t="s">
        <v>23</v>
      </c>
      <c r="F29" s="5" t="s">
        <v>59</v>
      </c>
      <c r="G29" s="5" t="s">
        <v>60</v>
      </c>
    </row>
    <row r="30" spans="1:7" ht="12" thickBot="1" x14ac:dyDescent="0.25">
      <c r="A30" s="11">
        <v>22</v>
      </c>
      <c r="B30" s="1" t="s">
        <v>24</v>
      </c>
      <c r="C30" s="1">
        <v>163</v>
      </c>
      <c r="D30" s="1">
        <v>22</v>
      </c>
      <c r="E30" s="5" t="s">
        <v>23</v>
      </c>
      <c r="F30" s="5" t="s">
        <v>61</v>
      </c>
      <c r="G30" s="5" t="s">
        <v>62</v>
      </c>
    </row>
    <row r="31" spans="1:7" ht="12" thickBot="1" x14ac:dyDescent="0.25">
      <c r="A31" s="11">
        <v>23</v>
      </c>
      <c r="B31" s="1" t="s">
        <v>24</v>
      </c>
      <c r="C31" s="1">
        <v>163</v>
      </c>
      <c r="D31" s="1">
        <v>23</v>
      </c>
      <c r="E31" s="5" t="s">
        <v>23</v>
      </c>
      <c r="F31" s="5" t="s">
        <v>63</v>
      </c>
      <c r="G31" s="5" t="s">
        <v>64</v>
      </c>
    </row>
    <row r="32" spans="1:7" ht="12" thickBot="1" x14ac:dyDescent="0.25">
      <c r="A32" s="11">
        <v>24</v>
      </c>
      <c r="B32" s="1" t="s">
        <v>24</v>
      </c>
      <c r="C32" s="1">
        <v>163</v>
      </c>
      <c r="D32" s="1">
        <v>24</v>
      </c>
      <c r="E32" s="5" t="s">
        <v>23</v>
      </c>
      <c r="F32" s="5" t="s">
        <v>65</v>
      </c>
      <c r="G32" s="5" t="s">
        <v>66</v>
      </c>
    </row>
    <row r="33" spans="1:7" ht="12" thickBot="1" x14ac:dyDescent="0.25">
      <c r="A33" s="11">
        <v>25</v>
      </c>
      <c r="B33" s="1" t="s">
        <v>24</v>
      </c>
      <c r="C33" s="1">
        <v>163</v>
      </c>
      <c r="D33" s="1">
        <v>25</v>
      </c>
      <c r="E33" s="5" t="s">
        <v>23</v>
      </c>
      <c r="F33" s="5" t="s">
        <v>67</v>
      </c>
      <c r="G33" s="5" t="s">
        <v>68</v>
      </c>
    </row>
    <row r="34" spans="1:7" ht="12" thickBot="1" x14ac:dyDescent="0.25">
      <c r="A34" s="11">
        <v>26</v>
      </c>
      <c r="B34" s="1" t="s">
        <v>24</v>
      </c>
      <c r="C34" s="1">
        <v>163</v>
      </c>
      <c r="D34" s="1">
        <v>26</v>
      </c>
      <c r="E34" s="5" t="s">
        <v>23</v>
      </c>
      <c r="F34" s="5" t="s">
        <v>69</v>
      </c>
      <c r="G34" s="5" t="s">
        <v>70</v>
      </c>
    </row>
    <row r="35" spans="1:7" ht="12" thickBot="1" x14ac:dyDescent="0.25">
      <c r="A35" s="11">
        <v>27</v>
      </c>
      <c r="B35" s="1" t="s">
        <v>24</v>
      </c>
      <c r="C35" s="1">
        <v>163</v>
      </c>
      <c r="D35" s="1">
        <v>27</v>
      </c>
      <c r="E35" s="5" t="s">
        <v>71</v>
      </c>
      <c r="F35" s="5" t="s">
        <v>72</v>
      </c>
      <c r="G35" s="5" t="s">
        <v>73</v>
      </c>
    </row>
    <row r="36" spans="1:7" ht="12" thickBot="1" x14ac:dyDescent="0.25">
      <c r="A36" s="11">
        <v>28</v>
      </c>
      <c r="B36" s="1" t="s">
        <v>24</v>
      </c>
      <c r="C36" s="1">
        <v>163</v>
      </c>
      <c r="D36" s="1">
        <v>28</v>
      </c>
      <c r="E36" s="5" t="s">
        <v>23</v>
      </c>
      <c r="F36" s="5" t="s">
        <v>74</v>
      </c>
      <c r="G36" s="5" t="s">
        <v>75</v>
      </c>
    </row>
    <row r="37" spans="1:7" ht="12" thickBot="1" x14ac:dyDescent="0.25">
      <c r="A37" s="11">
        <v>29</v>
      </c>
      <c r="B37" s="1" t="s">
        <v>24</v>
      </c>
      <c r="C37" s="1">
        <v>163</v>
      </c>
      <c r="D37" s="1">
        <v>29</v>
      </c>
      <c r="E37" s="5" t="s">
        <v>23</v>
      </c>
      <c r="F37" s="5" t="s">
        <v>76</v>
      </c>
      <c r="G37" s="5" t="s">
        <v>11</v>
      </c>
    </row>
    <row r="38" spans="1:7" ht="12" thickBot="1" x14ac:dyDescent="0.25">
      <c r="A38" s="11">
        <v>30</v>
      </c>
      <c r="B38" s="1" t="s">
        <v>24</v>
      </c>
      <c r="C38" s="1">
        <v>163</v>
      </c>
      <c r="D38" s="1">
        <v>30</v>
      </c>
      <c r="E38" s="5" t="s">
        <v>23</v>
      </c>
      <c r="F38" s="5" t="s">
        <v>77</v>
      </c>
      <c r="G38" s="5" t="s">
        <v>11</v>
      </c>
    </row>
    <row r="39" spans="1:7" ht="12" thickBot="1" x14ac:dyDescent="0.25">
      <c r="A39" s="11">
        <v>31</v>
      </c>
      <c r="B39" s="1" t="s">
        <v>24</v>
      </c>
      <c r="C39" s="1">
        <v>163</v>
      </c>
      <c r="D39" s="1">
        <v>31</v>
      </c>
      <c r="E39" s="5" t="s">
        <v>23</v>
      </c>
      <c r="F39" s="5" t="s">
        <v>78</v>
      </c>
      <c r="G39" s="5" t="s">
        <v>79</v>
      </c>
    </row>
    <row r="40" spans="1:7" ht="12" thickBot="1" x14ac:dyDescent="0.25">
      <c r="A40" s="11">
        <v>32</v>
      </c>
      <c r="B40" s="1" t="s">
        <v>24</v>
      </c>
      <c r="C40" s="1">
        <v>163</v>
      </c>
      <c r="D40" s="1">
        <v>32</v>
      </c>
      <c r="E40" s="5" t="s">
        <v>23</v>
      </c>
      <c r="F40" s="5" t="s">
        <v>80</v>
      </c>
      <c r="G40" s="5" t="s">
        <v>81</v>
      </c>
    </row>
    <row r="41" spans="1:7" ht="12" thickBot="1" x14ac:dyDescent="0.25">
      <c r="A41" s="11">
        <v>33</v>
      </c>
      <c r="B41" s="1" t="s">
        <v>24</v>
      </c>
      <c r="C41" s="1">
        <v>163</v>
      </c>
      <c r="D41" s="1">
        <v>33</v>
      </c>
      <c r="E41" s="5" t="s">
        <v>23</v>
      </c>
      <c r="F41" s="5" t="s">
        <v>82</v>
      </c>
      <c r="G41" s="5" t="s">
        <v>21</v>
      </c>
    </row>
    <row r="42" spans="1:7" ht="12" thickBot="1" x14ac:dyDescent="0.25">
      <c r="A42" s="11">
        <v>34</v>
      </c>
      <c r="B42" s="1" t="s">
        <v>24</v>
      </c>
      <c r="C42" s="1">
        <v>163</v>
      </c>
      <c r="D42" s="1">
        <v>34</v>
      </c>
      <c r="E42" s="5" t="s">
        <v>23</v>
      </c>
      <c r="F42" s="5" t="s">
        <v>83</v>
      </c>
      <c r="G42" s="5" t="s">
        <v>84</v>
      </c>
    </row>
    <row r="43" spans="1:7" ht="12" thickBot="1" x14ac:dyDescent="0.25">
      <c r="A43" s="11">
        <v>35</v>
      </c>
      <c r="B43" s="1" t="s">
        <v>24</v>
      </c>
      <c r="C43" s="1">
        <v>163</v>
      </c>
      <c r="D43" s="1">
        <v>35</v>
      </c>
      <c r="E43" s="5" t="s">
        <v>23</v>
      </c>
      <c r="F43" s="5" t="s">
        <v>85</v>
      </c>
      <c r="G43" s="5" t="s">
        <v>86</v>
      </c>
    </row>
    <row r="44" spans="1:7" ht="12" thickBot="1" x14ac:dyDescent="0.25">
      <c r="A44" s="11">
        <v>36</v>
      </c>
      <c r="B44" s="1" t="s">
        <v>24</v>
      </c>
      <c r="C44" s="1">
        <v>163</v>
      </c>
      <c r="D44" s="1">
        <v>36</v>
      </c>
      <c r="E44" s="5" t="s">
        <v>23</v>
      </c>
      <c r="F44" s="5" t="s">
        <v>87</v>
      </c>
      <c r="G44" s="5" t="s">
        <v>11</v>
      </c>
    </row>
    <row r="45" spans="1:7" ht="12" thickBot="1" x14ac:dyDescent="0.25">
      <c r="A45" s="11">
        <v>37</v>
      </c>
      <c r="B45" s="1" t="s">
        <v>24</v>
      </c>
      <c r="C45" s="1">
        <v>163</v>
      </c>
      <c r="D45" s="1">
        <v>37</v>
      </c>
      <c r="E45" s="5" t="s">
        <v>23</v>
      </c>
      <c r="F45" s="5" t="s">
        <v>88</v>
      </c>
      <c r="G45" s="5" t="s">
        <v>20</v>
      </c>
    </row>
    <row r="46" spans="1:7" ht="12" thickBot="1" x14ac:dyDescent="0.25">
      <c r="A46" s="11">
        <v>38</v>
      </c>
      <c r="B46" s="1" t="s">
        <v>24</v>
      </c>
      <c r="C46" s="1">
        <v>163</v>
      </c>
      <c r="D46" s="1">
        <v>38</v>
      </c>
      <c r="E46" s="5" t="s">
        <v>23</v>
      </c>
      <c r="F46" s="5" t="s">
        <v>89</v>
      </c>
      <c r="G46" s="5" t="s">
        <v>90</v>
      </c>
    </row>
    <row r="47" spans="1:7" ht="12" thickBot="1" x14ac:dyDescent="0.25">
      <c r="A47" s="11">
        <v>39</v>
      </c>
      <c r="B47" s="1" t="s">
        <v>24</v>
      </c>
      <c r="C47" s="1">
        <v>163</v>
      </c>
      <c r="D47" s="1">
        <v>39</v>
      </c>
      <c r="E47" s="5" t="s">
        <v>23</v>
      </c>
      <c r="F47" s="5" t="s">
        <v>91</v>
      </c>
      <c r="G47" s="5" t="s">
        <v>11</v>
      </c>
    </row>
    <row r="48" spans="1:7" ht="12" thickBot="1" x14ac:dyDescent="0.25">
      <c r="A48" s="11">
        <v>40</v>
      </c>
      <c r="B48" s="1" t="s">
        <v>24</v>
      </c>
      <c r="C48" s="1">
        <v>163</v>
      </c>
      <c r="D48" s="1">
        <v>40</v>
      </c>
      <c r="E48" s="5" t="s">
        <v>23</v>
      </c>
      <c r="F48" s="5" t="s">
        <v>92</v>
      </c>
      <c r="G48" s="5" t="s">
        <v>11</v>
      </c>
    </row>
    <row r="49" spans="1:7" ht="12" thickBot="1" x14ac:dyDescent="0.25">
      <c r="A49" s="11">
        <v>41</v>
      </c>
      <c r="B49" s="1" t="s">
        <v>24</v>
      </c>
      <c r="C49" s="1">
        <v>163</v>
      </c>
      <c r="D49" s="1">
        <v>41</v>
      </c>
      <c r="E49" s="5" t="s">
        <v>23</v>
      </c>
      <c r="F49" s="5" t="s">
        <v>265</v>
      </c>
      <c r="G49" s="5" t="s">
        <v>11</v>
      </c>
    </row>
    <row r="50" spans="1:7" ht="12" thickBot="1" x14ac:dyDescent="0.25">
      <c r="A50" s="11">
        <v>42</v>
      </c>
      <c r="B50" s="1" t="s">
        <v>24</v>
      </c>
      <c r="C50" s="1">
        <v>163</v>
      </c>
      <c r="D50" s="1">
        <v>42</v>
      </c>
      <c r="E50" s="5" t="s">
        <v>93</v>
      </c>
      <c r="F50" s="5" t="s">
        <v>94</v>
      </c>
      <c r="G50" s="5" t="s">
        <v>95</v>
      </c>
    </row>
    <row r="51" spans="1:7" ht="12" thickBot="1" x14ac:dyDescent="0.25">
      <c r="A51" s="11">
        <v>43</v>
      </c>
      <c r="B51" s="1" t="s">
        <v>24</v>
      </c>
      <c r="C51" s="1">
        <v>163</v>
      </c>
      <c r="D51" s="1">
        <v>43</v>
      </c>
      <c r="E51" s="5" t="s">
        <v>96</v>
      </c>
      <c r="F51" s="5" t="s">
        <v>97</v>
      </c>
      <c r="G51" s="5" t="s">
        <v>98</v>
      </c>
    </row>
    <row r="52" spans="1:7" ht="12" thickBot="1" x14ac:dyDescent="0.25">
      <c r="A52" s="11">
        <v>44</v>
      </c>
      <c r="B52" s="1" t="s">
        <v>24</v>
      </c>
      <c r="C52" s="1">
        <v>163</v>
      </c>
      <c r="D52" s="1">
        <v>44</v>
      </c>
      <c r="E52" s="5" t="s">
        <v>23</v>
      </c>
      <c r="F52" s="5" t="s">
        <v>99</v>
      </c>
      <c r="G52" s="5" t="s">
        <v>100</v>
      </c>
    </row>
    <row r="53" spans="1:7" ht="12" thickBot="1" x14ac:dyDescent="0.25">
      <c r="A53" s="11">
        <v>45</v>
      </c>
      <c r="B53" s="1" t="s">
        <v>24</v>
      </c>
      <c r="C53" s="1">
        <v>163</v>
      </c>
      <c r="D53" s="1">
        <v>45</v>
      </c>
      <c r="E53" s="5" t="s">
        <v>101</v>
      </c>
      <c r="F53" s="5" t="s">
        <v>102</v>
      </c>
      <c r="G53" s="5" t="s">
        <v>103</v>
      </c>
    </row>
    <row r="54" spans="1:7" ht="12" thickBot="1" x14ac:dyDescent="0.25">
      <c r="A54" s="11">
        <v>46</v>
      </c>
      <c r="B54" s="1" t="s">
        <v>24</v>
      </c>
      <c r="C54" s="1">
        <v>163</v>
      </c>
      <c r="D54" s="1">
        <v>46</v>
      </c>
      <c r="E54" s="5" t="s">
        <v>23</v>
      </c>
      <c r="F54" s="5" t="s">
        <v>104</v>
      </c>
      <c r="G54" s="5" t="s">
        <v>105</v>
      </c>
    </row>
    <row r="55" spans="1:7" ht="12" thickBot="1" x14ac:dyDescent="0.25">
      <c r="A55" s="11">
        <v>47</v>
      </c>
      <c r="B55" s="1" t="s">
        <v>24</v>
      </c>
      <c r="C55" s="1">
        <v>163</v>
      </c>
      <c r="D55" s="1">
        <v>47</v>
      </c>
      <c r="E55" s="5" t="s">
        <v>106</v>
      </c>
      <c r="F55" s="5" t="s">
        <v>107</v>
      </c>
      <c r="G55" s="5" t="s">
        <v>108</v>
      </c>
    </row>
    <row r="56" spans="1:7" ht="12" thickBot="1" x14ac:dyDescent="0.25">
      <c r="A56" s="11">
        <v>48</v>
      </c>
      <c r="B56" s="1" t="s">
        <v>24</v>
      </c>
      <c r="C56" s="1">
        <v>163</v>
      </c>
      <c r="D56" s="1">
        <v>48</v>
      </c>
      <c r="E56" s="5" t="s">
        <v>109</v>
      </c>
      <c r="F56" s="5" t="s">
        <v>110</v>
      </c>
      <c r="G56" s="5" t="s">
        <v>9</v>
      </c>
    </row>
    <row r="57" spans="1:7" ht="12" thickBot="1" x14ac:dyDescent="0.25">
      <c r="A57" s="11">
        <v>49</v>
      </c>
      <c r="B57" s="1" t="s">
        <v>24</v>
      </c>
      <c r="C57" s="1">
        <v>163</v>
      </c>
      <c r="D57" s="1">
        <v>49</v>
      </c>
      <c r="E57" s="5" t="s">
        <v>111</v>
      </c>
      <c r="F57" s="5" t="s">
        <v>112</v>
      </c>
      <c r="G57" s="5" t="s">
        <v>9</v>
      </c>
    </row>
    <row r="58" spans="1:7" ht="12" thickBot="1" x14ac:dyDescent="0.25">
      <c r="A58" s="11">
        <v>50</v>
      </c>
      <c r="B58" s="1" t="s">
        <v>24</v>
      </c>
      <c r="C58" s="1">
        <v>163</v>
      </c>
      <c r="D58" s="1">
        <v>50</v>
      </c>
      <c r="E58" s="5" t="s">
        <v>113</v>
      </c>
      <c r="F58" s="5" t="s">
        <v>114</v>
      </c>
      <c r="G58" s="5" t="s">
        <v>115</v>
      </c>
    </row>
    <row r="59" spans="1:7" ht="12" thickBot="1" x14ac:dyDescent="0.25">
      <c r="A59" s="11">
        <v>51</v>
      </c>
      <c r="B59" s="1" t="s">
        <v>24</v>
      </c>
      <c r="C59" s="1">
        <v>163</v>
      </c>
      <c r="D59" s="1">
        <v>51</v>
      </c>
      <c r="E59" s="5" t="s">
        <v>116</v>
      </c>
      <c r="F59" s="5" t="s">
        <v>117</v>
      </c>
      <c r="G59" s="5" t="s">
        <v>12</v>
      </c>
    </row>
    <row r="60" spans="1:7" ht="12" thickBot="1" x14ac:dyDescent="0.25">
      <c r="A60" s="11">
        <v>52</v>
      </c>
      <c r="B60" s="1" t="s">
        <v>24</v>
      </c>
      <c r="C60" s="1">
        <v>163</v>
      </c>
      <c r="D60" s="1">
        <v>52</v>
      </c>
      <c r="E60" s="5" t="s">
        <v>118</v>
      </c>
      <c r="F60" s="5" t="s">
        <v>119</v>
      </c>
      <c r="G60" s="5" t="s">
        <v>120</v>
      </c>
    </row>
    <row r="61" spans="1:7" ht="12" thickBot="1" x14ac:dyDescent="0.25">
      <c r="A61" s="11">
        <v>53</v>
      </c>
      <c r="B61" s="1" t="s">
        <v>24</v>
      </c>
      <c r="C61" s="1">
        <v>163</v>
      </c>
      <c r="D61" s="1">
        <v>53</v>
      </c>
      <c r="E61" s="5" t="s">
        <v>121</v>
      </c>
      <c r="F61" s="5" t="s">
        <v>122</v>
      </c>
      <c r="G61" s="5" t="s">
        <v>11</v>
      </c>
    </row>
    <row r="62" spans="1:7" ht="12" thickBot="1" x14ac:dyDescent="0.25">
      <c r="A62" s="11">
        <v>54</v>
      </c>
      <c r="B62" s="1" t="s">
        <v>24</v>
      </c>
      <c r="C62" s="1">
        <v>163</v>
      </c>
      <c r="D62" s="1">
        <v>54</v>
      </c>
      <c r="E62" s="5">
        <v>470</v>
      </c>
      <c r="F62" s="5" t="s">
        <v>123</v>
      </c>
      <c r="G62" s="5" t="s">
        <v>11</v>
      </c>
    </row>
    <row r="63" spans="1:7" ht="12" thickBot="1" x14ac:dyDescent="0.25">
      <c r="A63" s="11">
        <v>55</v>
      </c>
      <c r="B63" s="1" t="s">
        <v>24</v>
      </c>
      <c r="C63" s="1">
        <v>163</v>
      </c>
      <c r="D63" s="1">
        <v>55</v>
      </c>
      <c r="E63" s="5" t="s">
        <v>124</v>
      </c>
      <c r="F63" s="5" t="s">
        <v>125</v>
      </c>
      <c r="G63" s="5" t="s">
        <v>11</v>
      </c>
    </row>
    <row r="64" spans="1:7" ht="12" thickBot="1" x14ac:dyDescent="0.25">
      <c r="A64" s="11">
        <v>56</v>
      </c>
      <c r="B64" s="1" t="s">
        <v>24</v>
      </c>
      <c r="C64" s="1">
        <v>163</v>
      </c>
      <c r="D64" s="1">
        <v>56</v>
      </c>
      <c r="E64" s="5" t="s">
        <v>126</v>
      </c>
      <c r="F64" s="5" t="s">
        <v>127</v>
      </c>
      <c r="G64" s="5" t="s">
        <v>11</v>
      </c>
    </row>
    <row r="65" spans="1:7" ht="12" thickBot="1" x14ac:dyDescent="0.25">
      <c r="A65" s="11">
        <v>57</v>
      </c>
      <c r="B65" s="1" t="s">
        <v>24</v>
      </c>
      <c r="C65" s="1">
        <v>163</v>
      </c>
      <c r="D65" s="1">
        <v>57</v>
      </c>
      <c r="E65" s="5" t="s">
        <v>128</v>
      </c>
      <c r="F65" s="5" t="s">
        <v>129</v>
      </c>
      <c r="G65" s="5" t="s">
        <v>11</v>
      </c>
    </row>
    <row r="66" spans="1:7" ht="12" thickBot="1" x14ac:dyDescent="0.25">
      <c r="A66" s="11">
        <v>58</v>
      </c>
      <c r="B66" s="1" t="s">
        <v>24</v>
      </c>
      <c r="C66" s="1">
        <v>163</v>
      </c>
      <c r="D66" s="1">
        <v>58</v>
      </c>
      <c r="E66" s="5" t="s">
        <v>130</v>
      </c>
      <c r="F66" s="5" t="s">
        <v>131</v>
      </c>
      <c r="G66" s="5" t="s">
        <v>132</v>
      </c>
    </row>
    <row r="67" spans="1:7" ht="12" thickBot="1" x14ac:dyDescent="0.25">
      <c r="A67" s="11">
        <v>59</v>
      </c>
      <c r="B67" s="1" t="s">
        <v>24</v>
      </c>
      <c r="C67" s="1">
        <v>163</v>
      </c>
      <c r="D67" s="1">
        <v>59</v>
      </c>
      <c r="E67" s="5" t="s">
        <v>133</v>
      </c>
      <c r="F67" s="5" t="s">
        <v>134</v>
      </c>
      <c r="G67" s="5" t="s">
        <v>135</v>
      </c>
    </row>
    <row r="68" spans="1:7" ht="12" thickBot="1" x14ac:dyDescent="0.25">
      <c r="A68" s="11">
        <v>60</v>
      </c>
      <c r="B68" s="1" t="s">
        <v>24</v>
      </c>
      <c r="C68" s="1">
        <v>163</v>
      </c>
      <c r="D68" s="1">
        <v>60</v>
      </c>
      <c r="E68" s="5" t="s">
        <v>136</v>
      </c>
      <c r="F68" s="5" t="s">
        <v>137</v>
      </c>
      <c r="G68" s="5" t="s">
        <v>11</v>
      </c>
    </row>
    <row r="69" spans="1:7" ht="12" thickBot="1" x14ac:dyDescent="0.25">
      <c r="A69" s="11">
        <v>61</v>
      </c>
      <c r="B69" s="1" t="s">
        <v>24</v>
      </c>
      <c r="C69" s="1">
        <v>163</v>
      </c>
      <c r="D69" s="1">
        <v>61</v>
      </c>
      <c r="E69" s="5" t="s">
        <v>138</v>
      </c>
      <c r="F69" s="5" t="s">
        <v>139</v>
      </c>
      <c r="G69" s="5" t="s">
        <v>140</v>
      </c>
    </row>
    <row r="70" spans="1:7" ht="23.25" thickBot="1" x14ac:dyDescent="0.25">
      <c r="A70" s="11">
        <v>62</v>
      </c>
      <c r="B70" s="1" t="s">
        <v>24</v>
      </c>
      <c r="C70" s="1">
        <v>163</v>
      </c>
      <c r="D70" s="1">
        <v>62</v>
      </c>
      <c r="E70" s="5" t="s">
        <v>141</v>
      </c>
      <c r="F70" s="5" t="s">
        <v>142</v>
      </c>
      <c r="G70" s="5" t="s">
        <v>143</v>
      </c>
    </row>
    <row r="71" spans="1:7" ht="23.25" thickBot="1" x14ac:dyDescent="0.25">
      <c r="A71" s="11">
        <v>63</v>
      </c>
      <c r="B71" s="1" t="s">
        <v>24</v>
      </c>
      <c r="C71" s="1">
        <v>163</v>
      </c>
      <c r="D71" s="1">
        <v>63</v>
      </c>
      <c r="E71" s="5" t="s">
        <v>144</v>
      </c>
      <c r="F71" s="5" t="s">
        <v>145</v>
      </c>
      <c r="G71" s="5" t="s">
        <v>143</v>
      </c>
    </row>
    <row r="72" spans="1:7" ht="12" thickBot="1" x14ac:dyDescent="0.25">
      <c r="A72" s="11">
        <v>64</v>
      </c>
      <c r="B72" s="1" t="s">
        <v>24</v>
      </c>
      <c r="C72" s="1">
        <v>163</v>
      </c>
      <c r="D72" s="1">
        <v>64</v>
      </c>
      <c r="E72" s="5" t="s">
        <v>146</v>
      </c>
      <c r="F72" s="5" t="s">
        <v>147</v>
      </c>
      <c r="G72" s="5" t="s">
        <v>13</v>
      </c>
    </row>
    <row r="73" spans="1:7" ht="12" thickBot="1" x14ac:dyDescent="0.25">
      <c r="A73" s="11">
        <v>65</v>
      </c>
      <c r="B73" s="1" t="s">
        <v>24</v>
      </c>
      <c r="C73" s="1">
        <v>163</v>
      </c>
      <c r="D73" s="1">
        <v>65</v>
      </c>
      <c r="E73" s="5" t="s">
        <v>148</v>
      </c>
      <c r="F73" s="5" t="s">
        <v>149</v>
      </c>
      <c r="G73" s="5" t="s">
        <v>150</v>
      </c>
    </row>
    <row r="74" spans="1:7" ht="12" thickBot="1" x14ac:dyDescent="0.25">
      <c r="A74" s="11">
        <v>66</v>
      </c>
      <c r="B74" s="1" t="s">
        <v>24</v>
      </c>
      <c r="C74" s="1">
        <v>163</v>
      </c>
      <c r="D74" s="1">
        <v>66</v>
      </c>
      <c r="E74" s="5" t="s">
        <v>151</v>
      </c>
      <c r="F74" s="5" t="s">
        <v>152</v>
      </c>
      <c r="G74" s="5" t="s">
        <v>10</v>
      </c>
    </row>
    <row r="75" spans="1:7" ht="12" thickBot="1" x14ac:dyDescent="0.25">
      <c r="A75" s="11">
        <v>67</v>
      </c>
      <c r="B75" s="1" t="s">
        <v>24</v>
      </c>
      <c r="C75" s="1">
        <v>163</v>
      </c>
      <c r="D75" s="1">
        <v>67</v>
      </c>
      <c r="E75" s="5" t="s">
        <v>153</v>
      </c>
      <c r="F75" s="5" t="s">
        <v>154</v>
      </c>
      <c r="G75" s="5" t="s">
        <v>155</v>
      </c>
    </row>
    <row r="76" spans="1:7" ht="12" thickBot="1" x14ac:dyDescent="0.25">
      <c r="A76" s="11">
        <v>68</v>
      </c>
      <c r="B76" s="1" t="s">
        <v>24</v>
      </c>
      <c r="C76" s="1">
        <v>163</v>
      </c>
      <c r="D76" s="1">
        <v>68</v>
      </c>
      <c r="E76" s="5" t="s">
        <v>156</v>
      </c>
      <c r="F76" s="5" t="s">
        <v>157</v>
      </c>
      <c r="G76" s="5" t="s">
        <v>19</v>
      </c>
    </row>
    <row r="77" spans="1:7" ht="12" thickBot="1" x14ac:dyDescent="0.25">
      <c r="A77" s="11">
        <v>69</v>
      </c>
      <c r="B77" s="1" t="s">
        <v>24</v>
      </c>
      <c r="C77" s="1">
        <v>163</v>
      </c>
      <c r="D77" s="1">
        <v>69</v>
      </c>
      <c r="E77" s="5" t="s">
        <v>158</v>
      </c>
      <c r="F77" s="5" t="s">
        <v>159</v>
      </c>
      <c r="G77" s="5" t="s">
        <v>160</v>
      </c>
    </row>
    <row r="78" spans="1:7" ht="23.25" thickBot="1" x14ac:dyDescent="0.25">
      <c r="A78" s="11">
        <v>70</v>
      </c>
      <c r="B78" s="1" t="s">
        <v>24</v>
      </c>
      <c r="C78" s="1">
        <v>163</v>
      </c>
      <c r="D78" s="1">
        <v>70</v>
      </c>
      <c r="E78" s="5" t="s">
        <v>161</v>
      </c>
      <c r="F78" s="5" t="s">
        <v>162</v>
      </c>
      <c r="G78" s="5" t="s">
        <v>163</v>
      </c>
    </row>
    <row r="79" spans="1:7" ht="12" thickBot="1" x14ac:dyDescent="0.25">
      <c r="A79" s="11">
        <v>71</v>
      </c>
      <c r="B79" s="1" t="s">
        <v>24</v>
      </c>
      <c r="C79" s="1">
        <v>163</v>
      </c>
      <c r="D79" s="1">
        <v>71</v>
      </c>
      <c r="E79" s="5" t="s">
        <v>164</v>
      </c>
      <c r="F79" s="5" t="s">
        <v>165</v>
      </c>
      <c r="G79" s="5" t="s">
        <v>166</v>
      </c>
    </row>
    <row r="80" spans="1:7" ht="12" thickBot="1" x14ac:dyDescent="0.25">
      <c r="A80" s="11">
        <v>72</v>
      </c>
      <c r="B80" s="1" t="s">
        <v>24</v>
      </c>
      <c r="C80" s="1">
        <v>163</v>
      </c>
      <c r="D80" s="1">
        <v>72</v>
      </c>
      <c r="E80" s="5" t="s">
        <v>167</v>
      </c>
      <c r="F80" s="5" t="s">
        <v>168</v>
      </c>
      <c r="G80" s="5" t="s">
        <v>169</v>
      </c>
    </row>
    <row r="81" spans="1:7" ht="12" thickBot="1" x14ac:dyDescent="0.25">
      <c r="A81" s="11">
        <v>73</v>
      </c>
      <c r="B81" s="1" t="s">
        <v>24</v>
      </c>
      <c r="C81" s="1">
        <v>163</v>
      </c>
      <c r="D81" s="1">
        <v>73</v>
      </c>
      <c r="E81" s="5" t="s">
        <v>170</v>
      </c>
      <c r="F81" s="5" t="s">
        <v>171</v>
      </c>
      <c r="G81" s="5" t="s">
        <v>16</v>
      </c>
    </row>
    <row r="82" spans="1:7" ht="12" thickBot="1" x14ac:dyDescent="0.25">
      <c r="A82" s="11">
        <v>74</v>
      </c>
      <c r="B82" s="1" t="s">
        <v>24</v>
      </c>
      <c r="C82" s="1">
        <v>163</v>
      </c>
      <c r="D82" s="1">
        <v>74</v>
      </c>
      <c r="E82" s="5" t="s">
        <v>172</v>
      </c>
      <c r="F82" s="5" t="s">
        <v>173</v>
      </c>
      <c r="G82" s="5" t="s">
        <v>16</v>
      </c>
    </row>
    <row r="83" spans="1:7" ht="12" thickBot="1" x14ac:dyDescent="0.25">
      <c r="A83" s="11">
        <v>75</v>
      </c>
      <c r="B83" s="1" t="s">
        <v>24</v>
      </c>
      <c r="C83" s="1">
        <v>163</v>
      </c>
      <c r="D83" s="1">
        <v>75</v>
      </c>
      <c r="E83" s="5" t="s">
        <v>174</v>
      </c>
      <c r="F83" s="5" t="s">
        <v>175</v>
      </c>
      <c r="G83" s="5" t="s">
        <v>16</v>
      </c>
    </row>
    <row r="84" spans="1:7" ht="12" thickBot="1" x14ac:dyDescent="0.25">
      <c r="A84" s="11">
        <v>76</v>
      </c>
      <c r="B84" s="1" t="s">
        <v>24</v>
      </c>
      <c r="C84" s="1">
        <v>163</v>
      </c>
      <c r="D84" s="1">
        <v>76</v>
      </c>
      <c r="E84" s="5" t="s">
        <v>176</v>
      </c>
      <c r="F84" s="5" t="s">
        <v>177</v>
      </c>
      <c r="G84" s="5" t="s">
        <v>19</v>
      </c>
    </row>
    <row r="85" spans="1:7" ht="12" thickBot="1" x14ac:dyDescent="0.25">
      <c r="A85" s="11">
        <v>77</v>
      </c>
      <c r="B85" s="1" t="s">
        <v>24</v>
      </c>
      <c r="C85" s="1">
        <v>163</v>
      </c>
      <c r="D85" s="1">
        <v>77</v>
      </c>
      <c r="E85" s="5" t="s">
        <v>178</v>
      </c>
      <c r="F85" s="5" t="s">
        <v>179</v>
      </c>
      <c r="G85" s="5" t="s">
        <v>18</v>
      </c>
    </row>
    <row r="86" spans="1:7" ht="12" thickBot="1" x14ac:dyDescent="0.25">
      <c r="A86" s="11">
        <v>78</v>
      </c>
      <c r="B86" s="1" t="s">
        <v>24</v>
      </c>
      <c r="C86" s="1">
        <v>163</v>
      </c>
      <c r="D86" s="1">
        <v>78</v>
      </c>
      <c r="E86" s="5" t="s">
        <v>180</v>
      </c>
      <c r="F86" s="5" t="s">
        <v>181</v>
      </c>
      <c r="G86" s="5" t="s">
        <v>182</v>
      </c>
    </row>
    <row r="87" spans="1:7" ht="12" thickBot="1" x14ac:dyDescent="0.25">
      <c r="A87" s="11">
        <v>79</v>
      </c>
      <c r="B87" s="1" t="s">
        <v>24</v>
      </c>
      <c r="C87" s="1">
        <v>163</v>
      </c>
      <c r="D87" s="1">
        <v>79</v>
      </c>
      <c r="E87" s="5" t="s">
        <v>183</v>
      </c>
      <c r="F87" s="5" t="s">
        <v>184</v>
      </c>
      <c r="G87" s="9" t="s">
        <v>185</v>
      </c>
    </row>
    <row r="88" spans="1:7" ht="12" thickBot="1" x14ac:dyDescent="0.25">
      <c r="A88" s="11">
        <v>80</v>
      </c>
      <c r="B88" s="1" t="s">
        <v>24</v>
      </c>
      <c r="C88" s="1">
        <v>163</v>
      </c>
      <c r="D88" s="1">
        <v>80</v>
      </c>
      <c r="E88" s="5" t="s">
        <v>186</v>
      </c>
      <c r="F88" s="5" t="s">
        <v>187</v>
      </c>
      <c r="G88" s="5" t="s">
        <v>18</v>
      </c>
    </row>
    <row r="89" spans="1:7" ht="12" thickBot="1" x14ac:dyDescent="0.25">
      <c r="A89" s="11">
        <v>81</v>
      </c>
      <c r="B89" s="1" t="s">
        <v>24</v>
      </c>
      <c r="C89" s="1">
        <v>163</v>
      </c>
      <c r="D89" s="1">
        <v>81</v>
      </c>
      <c r="E89" s="5" t="s">
        <v>188</v>
      </c>
      <c r="F89" s="5" t="s">
        <v>189</v>
      </c>
      <c r="G89" s="5" t="s">
        <v>190</v>
      </c>
    </row>
    <row r="90" spans="1:7" ht="12" thickBot="1" x14ac:dyDescent="0.25">
      <c r="A90" s="11">
        <v>82</v>
      </c>
      <c r="B90" s="1" t="s">
        <v>24</v>
      </c>
      <c r="C90" s="1">
        <v>163</v>
      </c>
      <c r="D90" s="1">
        <v>82</v>
      </c>
      <c r="E90" s="5" t="s">
        <v>191</v>
      </c>
      <c r="F90" s="5" t="s">
        <v>192</v>
      </c>
      <c r="G90" s="5" t="s">
        <v>193</v>
      </c>
    </row>
    <row r="91" spans="1:7" ht="12" thickBot="1" x14ac:dyDescent="0.25">
      <c r="A91" s="11">
        <v>83</v>
      </c>
      <c r="B91" s="1" t="s">
        <v>24</v>
      </c>
      <c r="C91" s="1">
        <v>163</v>
      </c>
      <c r="D91" s="1">
        <v>83</v>
      </c>
      <c r="E91" s="5" t="s">
        <v>194</v>
      </c>
      <c r="F91" s="5" t="s">
        <v>195</v>
      </c>
      <c r="G91" s="5" t="s">
        <v>193</v>
      </c>
    </row>
    <row r="92" spans="1:7" ht="12" thickBot="1" x14ac:dyDescent="0.25">
      <c r="A92" s="11">
        <v>84</v>
      </c>
      <c r="B92" s="1" t="s">
        <v>24</v>
      </c>
      <c r="C92" s="1">
        <v>163</v>
      </c>
      <c r="D92" s="1">
        <v>84</v>
      </c>
      <c r="E92" s="5" t="s">
        <v>196</v>
      </c>
      <c r="F92" s="5" t="s">
        <v>197</v>
      </c>
      <c r="G92" s="5" t="s">
        <v>198</v>
      </c>
    </row>
    <row r="93" spans="1:7" ht="12" thickBot="1" x14ac:dyDescent="0.25">
      <c r="A93" s="11">
        <v>85</v>
      </c>
      <c r="B93" s="1" t="s">
        <v>24</v>
      </c>
      <c r="C93" s="1">
        <v>163</v>
      </c>
      <c r="D93" s="1">
        <v>85</v>
      </c>
      <c r="E93" s="5" t="s">
        <v>199</v>
      </c>
      <c r="F93" s="5" t="s">
        <v>200</v>
      </c>
      <c r="G93" s="5" t="s">
        <v>201</v>
      </c>
    </row>
    <row r="94" spans="1:7" ht="12" thickBot="1" x14ac:dyDescent="0.25">
      <c r="A94" s="11">
        <v>86</v>
      </c>
      <c r="B94" s="1" t="s">
        <v>24</v>
      </c>
      <c r="C94" s="1">
        <v>163</v>
      </c>
      <c r="D94" s="1">
        <v>86</v>
      </c>
      <c r="E94" s="5" t="s">
        <v>202</v>
      </c>
      <c r="F94" s="5" t="s">
        <v>203</v>
      </c>
      <c r="G94" s="5" t="s">
        <v>204</v>
      </c>
    </row>
    <row r="95" spans="1:7" ht="12" thickBot="1" x14ac:dyDescent="0.25">
      <c r="A95" s="11">
        <v>87</v>
      </c>
      <c r="B95" s="1" t="s">
        <v>24</v>
      </c>
      <c r="C95" s="1">
        <v>163</v>
      </c>
      <c r="D95" s="1">
        <v>87</v>
      </c>
      <c r="E95" s="5" t="s">
        <v>205</v>
      </c>
      <c r="F95" s="5" t="s">
        <v>206</v>
      </c>
      <c r="G95" s="5" t="s">
        <v>207</v>
      </c>
    </row>
    <row r="96" spans="1:7" ht="12" thickBot="1" x14ac:dyDescent="0.25">
      <c r="A96" s="11">
        <v>88</v>
      </c>
      <c r="B96" s="1" t="s">
        <v>24</v>
      </c>
      <c r="C96" s="1">
        <v>163</v>
      </c>
      <c r="D96" s="1">
        <v>88</v>
      </c>
      <c r="E96" s="5" t="s">
        <v>208</v>
      </c>
      <c r="F96" s="5" t="s">
        <v>209</v>
      </c>
      <c r="G96" s="5" t="s">
        <v>19</v>
      </c>
    </row>
    <row r="97" spans="1:7" ht="12" thickBot="1" x14ac:dyDescent="0.25">
      <c r="A97" s="11">
        <v>89</v>
      </c>
      <c r="B97" s="1" t="s">
        <v>24</v>
      </c>
      <c r="C97" s="1">
        <v>163</v>
      </c>
      <c r="D97" s="1">
        <v>89</v>
      </c>
      <c r="E97" s="5" t="s">
        <v>210</v>
      </c>
      <c r="F97" s="5" t="s">
        <v>211</v>
      </c>
      <c r="G97" s="5" t="s">
        <v>212</v>
      </c>
    </row>
    <row r="98" spans="1:7" ht="12" thickBot="1" x14ac:dyDescent="0.25">
      <c r="A98" s="11">
        <v>90</v>
      </c>
      <c r="B98" s="1" t="s">
        <v>24</v>
      </c>
      <c r="C98" s="1">
        <v>163</v>
      </c>
      <c r="D98" s="1">
        <v>90</v>
      </c>
      <c r="E98" s="5" t="s">
        <v>213</v>
      </c>
      <c r="F98" s="5" t="s">
        <v>214</v>
      </c>
      <c r="G98" s="5" t="s">
        <v>17</v>
      </c>
    </row>
    <row r="99" spans="1:7" ht="12" thickBot="1" x14ac:dyDescent="0.25">
      <c r="A99" s="11">
        <v>91</v>
      </c>
      <c r="B99" s="1" t="s">
        <v>24</v>
      </c>
      <c r="C99" s="1">
        <v>163</v>
      </c>
      <c r="D99" s="1">
        <v>91</v>
      </c>
      <c r="E99" s="5" t="s">
        <v>215</v>
      </c>
      <c r="F99" s="5" t="s">
        <v>216</v>
      </c>
      <c r="G99" s="5" t="s">
        <v>217</v>
      </c>
    </row>
    <row r="100" spans="1:7" s="28" customFormat="1" ht="12" thickBot="1" x14ac:dyDescent="0.25">
      <c r="A100" s="11">
        <v>92</v>
      </c>
      <c r="B100" s="1" t="s">
        <v>24</v>
      </c>
      <c r="C100" s="1">
        <v>163</v>
      </c>
      <c r="D100" s="1">
        <v>92</v>
      </c>
      <c r="E100" s="5"/>
      <c r="F100" s="5" t="s">
        <v>218</v>
      </c>
      <c r="G100" s="5"/>
    </row>
    <row r="101" spans="1:7" ht="12" thickBot="1" x14ac:dyDescent="0.25">
      <c r="A101" s="11">
        <v>93</v>
      </c>
      <c r="B101" s="1" t="s">
        <v>24</v>
      </c>
      <c r="C101" s="1">
        <v>163</v>
      </c>
      <c r="D101" s="1">
        <v>93</v>
      </c>
      <c r="E101" s="5" t="s">
        <v>219</v>
      </c>
      <c r="F101" s="5" t="s">
        <v>220</v>
      </c>
      <c r="G101" s="5" t="s">
        <v>221</v>
      </c>
    </row>
    <row r="102" spans="1:7" ht="12" thickBot="1" x14ac:dyDescent="0.25">
      <c r="A102" s="11">
        <v>94</v>
      </c>
      <c r="B102" s="1" t="s">
        <v>24</v>
      </c>
      <c r="C102" s="1">
        <v>163</v>
      </c>
      <c r="D102" s="1">
        <v>94</v>
      </c>
      <c r="E102" s="5">
        <v>499</v>
      </c>
      <c r="F102" s="5" t="s">
        <v>222</v>
      </c>
      <c r="G102" s="5" t="s">
        <v>223</v>
      </c>
    </row>
    <row r="103" spans="1:7" ht="12" thickBot="1" x14ac:dyDescent="0.25">
      <c r="A103" s="11">
        <v>95</v>
      </c>
      <c r="B103" s="1" t="s">
        <v>24</v>
      </c>
      <c r="C103" s="1">
        <v>163</v>
      </c>
      <c r="D103" s="1">
        <v>95</v>
      </c>
      <c r="E103" s="5" t="s">
        <v>224</v>
      </c>
      <c r="F103" s="5" t="s">
        <v>225</v>
      </c>
      <c r="G103" s="5" t="s">
        <v>14</v>
      </c>
    </row>
    <row r="104" spans="1:7" ht="12" thickBot="1" x14ac:dyDescent="0.25">
      <c r="A104" s="11">
        <v>96</v>
      </c>
      <c r="B104" s="1" t="s">
        <v>24</v>
      </c>
      <c r="C104" s="1">
        <v>163</v>
      </c>
      <c r="D104" s="1">
        <v>96</v>
      </c>
      <c r="E104" s="8">
        <v>543</v>
      </c>
      <c r="F104" s="5" t="s">
        <v>226</v>
      </c>
      <c r="G104" s="5" t="s">
        <v>227</v>
      </c>
    </row>
    <row r="105" spans="1:7" ht="12" thickBot="1" x14ac:dyDescent="0.25">
      <c r="A105" s="11">
        <v>97</v>
      </c>
      <c r="B105" s="3" t="s">
        <v>24</v>
      </c>
      <c r="C105" s="3">
        <v>163</v>
      </c>
      <c r="D105" s="3">
        <v>97</v>
      </c>
      <c r="E105" s="6" t="s">
        <v>228</v>
      </c>
      <c r="F105" s="6" t="s">
        <v>229</v>
      </c>
      <c r="G105" s="6" t="s">
        <v>230</v>
      </c>
    </row>
  </sheetData>
  <protectedRanges>
    <protectedRange sqref="F9" name="Rango1_3"/>
    <protectedRange sqref="F10" name="Rango1_1_2_3"/>
    <protectedRange sqref="F11" name="Rango1_2_2_3"/>
    <protectedRange sqref="F12" name="Rango1_3_2_3"/>
    <protectedRange sqref="F13" name="Rango1_4_2_3"/>
    <protectedRange sqref="F14" name="Rango1_5_2_3"/>
    <protectedRange sqref="F15" name="Rango1_6_2_3"/>
    <protectedRange sqref="F16" name="Rango1_7_2_3"/>
    <protectedRange sqref="F17" name="Rango1_8_2_3"/>
    <protectedRange sqref="F18" name="Rango1_9_2_3"/>
    <protectedRange sqref="F19" name="Rango1_10_2_3"/>
    <protectedRange sqref="F20" name="Rango1_11_2_3"/>
    <protectedRange sqref="F21" name="Rango1_12_2_3"/>
    <protectedRange sqref="F22" name="Rango1_13_2_2"/>
    <protectedRange sqref="F23" name="Rango1_14_2_3"/>
    <protectedRange sqref="F24" name="Rango1_15_2_3"/>
    <protectedRange sqref="F25" name="Rango1_16_1_3"/>
    <protectedRange sqref="F26" name="Rango1_17_1_3"/>
    <protectedRange sqref="F27" name="Rango1_18_1_3"/>
    <protectedRange sqref="F28" name="Rango1_19_1_3"/>
    <protectedRange sqref="F29" name="Rango1_20_1_3"/>
    <protectedRange sqref="F30" name="Rango1_21_1_3"/>
    <protectedRange sqref="F31" name="Rango1_22_1_3"/>
    <protectedRange sqref="F32" name="Rango1_23_2_3"/>
    <protectedRange sqref="F33" name="Rango1_24_1_3"/>
    <protectedRange sqref="F34" name="Rango1_25_2_3"/>
    <protectedRange sqref="F35" name="Rango1_26_2_3"/>
    <protectedRange sqref="F36" name="Rango1_27_2_3"/>
    <protectedRange sqref="F37" name="Rango1_28_2_3"/>
    <protectedRange sqref="F38" name="Rango1_29_1_3"/>
    <protectedRange sqref="F39" name="Rango1_30_1_3"/>
    <protectedRange sqref="F40" name="Rango1_31_1_3"/>
    <protectedRange sqref="F41" name="Rango1_32_1_3"/>
    <protectedRange sqref="F42" name="Rango1_33_1_3"/>
    <protectedRange sqref="F43" name="Rango1_34_1_3"/>
    <protectedRange sqref="F44" name="Rango1_35_1_3"/>
    <protectedRange sqref="F45" name="Rango1_36_1_3"/>
    <protectedRange sqref="F46" name="Rango1_37_1_3"/>
    <protectedRange sqref="F47" name="Rango1_38_1_3"/>
    <protectedRange sqref="F48" name="Rango1_39_1_3"/>
    <protectedRange sqref="F49" name="Rango1_40_1_3"/>
    <protectedRange sqref="F50" name="Rango1_41_1_3"/>
    <protectedRange sqref="F51" name="Rango1_42_1_3"/>
    <protectedRange sqref="F52" name="Rango1_43_1_3"/>
    <protectedRange sqref="F53" name="Rango1_44_1_3"/>
    <protectedRange sqref="F54" name="Rango1_45_1_3"/>
    <protectedRange sqref="F55" name="Rango1_54_1_2"/>
    <protectedRange sqref="F56" name="Rango1_55_1_2"/>
    <protectedRange sqref="F57" name="Rango1_56_1_2"/>
    <protectedRange sqref="F58" name="Rango1_57_1_2"/>
    <protectedRange sqref="F59" name="Rango1_58_1_2"/>
    <protectedRange sqref="F60" name="Rango1_59_1_2"/>
    <protectedRange sqref="F61" name="Rango1_60_1_2"/>
    <protectedRange sqref="F62" name="Rango1_61_1_2"/>
    <protectedRange sqref="F63" name="Rango1_62_1_2"/>
    <protectedRange sqref="F64" name="Rango1_63_1_2"/>
    <protectedRange sqref="F65" name="Rango1_64_1_2"/>
    <protectedRange sqref="F66" name="Rango1_65_1_2"/>
    <protectedRange sqref="F67" name="Rango1_66_1_2"/>
    <protectedRange sqref="F68" name="Rango1_67_1_2"/>
    <protectedRange sqref="F69" name="Rango1_68_1_2"/>
    <protectedRange sqref="F70" name="Rango1_69_1_2"/>
    <protectedRange sqref="F71" name="Rango1_70_1_2"/>
    <protectedRange sqref="F72" name="Rango1_71_1_2"/>
    <protectedRange sqref="F73" name="Rango1_72_1_2"/>
    <protectedRange sqref="F74" name="Rango1_73_1_2"/>
    <protectedRange sqref="F75" name="Rango1_74_1_2"/>
    <protectedRange sqref="F76" name="Rango1_75_1_2"/>
    <protectedRange sqref="F77" name="Rango1_76_1_2"/>
    <protectedRange sqref="F78" name="Rango1_77_1_2"/>
    <protectedRange sqref="F79" name="Rango1_46_1_2"/>
    <protectedRange sqref="F80" name="Rango1_47_1_2"/>
    <protectedRange sqref="F81" name="Rango1_48_1_2"/>
    <protectedRange sqref="F82" name="Rango1_49_1_2"/>
    <protectedRange sqref="F83" name="Rango1_50_1_2"/>
    <protectedRange sqref="F84" name="Rango1_51_1_2"/>
    <protectedRange sqref="F85" name="Rango1_52_1_2"/>
    <protectedRange sqref="F86" name="Rango1_53_1_2"/>
    <protectedRange sqref="F87" name="Rango1_78_1_2"/>
    <protectedRange sqref="F88" name="Rango1_79_1_2"/>
    <protectedRange sqref="F89" name="Rango1_80_1_2"/>
    <protectedRange sqref="F90" name="Rango1_81_1_2"/>
    <protectedRange sqref="F91" name="Rango1_82_1_2"/>
    <protectedRange sqref="F92" name="Rango1_83_1_2"/>
    <protectedRange sqref="F93" name="Rango1_84_1_2"/>
    <protectedRange sqref="F94" name="Rango1_85_1_2"/>
    <protectedRange sqref="F95" name="Rango1_86_1_2"/>
    <protectedRange sqref="F96" name="Rango1_87_1_1"/>
    <protectedRange sqref="F97" name="Rango1_88_1_1"/>
    <protectedRange sqref="F98" name="Rango1_89_1_1"/>
    <protectedRange sqref="F99" name="Rango1_90_1_1"/>
    <protectedRange sqref="F100" name="Rango1_91_1_1"/>
    <protectedRange sqref="F101" name="Rango1_92_1_1"/>
    <protectedRange sqref="F102" name="Rango1_93_1_1"/>
    <protectedRange sqref="F103" name="Rango1_94_1"/>
    <protectedRange sqref="F104" name="Rango1_95_1"/>
    <protectedRange sqref="F105" name="Rango1_96_1"/>
    <protectedRange sqref="G9:G105" name="Rango1_99_2_4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rowBreaks count="1" manualBreakCount="1">
    <brk id="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8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38" t="s">
        <v>234</v>
      </c>
      <c r="F1" s="38"/>
    </row>
    <row r="2" spans="1:13" x14ac:dyDescent="0.25">
      <c r="A2" s="15" t="s">
        <v>253</v>
      </c>
      <c r="B2" s="15" t="s">
        <v>252</v>
      </c>
      <c r="C2" s="15" t="s">
        <v>255</v>
      </c>
      <c r="D2" s="15" t="s">
        <v>233</v>
      </c>
      <c r="E2" s="15" t="s">
        <v>235</v>
      </c>
      <c r="F2" s="15" t="s">
        <v>236</v>
      </c>
    </row>
    <row r="3" spans="1:13" x14ac:dyDescent="0.25">
      <c r="A3" s="19">
        <v>233</v>
      </c>
      <c r="B3" s="13" t="s">
        <v>232</v>
      </c>
      <c r="C3" s="16">
        <v>14</v>
      </c>
      <c r="D3" s="16">
        <v>8</v>
      </c>
      <c r="E3" s="16"/>
      <c r="F3" s="16">
        <v>6</v>
      </c>
      <c r="G3" s="24">
        <v>14</v>
      </c>
      <c r="M3">
        <v>14</v>
      </c>
    </row>
    <row r="4" spans="1:13" x14ac:dyDescent="0.25">
      <c r="A4" s="19">
        <v>133</v>
      </c>
      <c r="B4" s="13" t="s">
        <v>237</v>
      </c>
      <c r="C4" s="16">
        <v>33</v>
      </c>
      <c r="D4" s="16">
        <v>20</v>
      </c>
      <c r="E4" s="16">
        <v>2</v>
      </c>
      <c r="F4" s="16">
        <v>11</v>
      </c>
      <c r="G4" s="24">
        <v>32</v>
      </c>
      <c r="H4" s="22">
        <v>32</v>
      </c>
      <c r="I4" s="20">
        <f>G4-H4</f>
        <v>0</v>
      </c>
      <c r="M4">
        <v>32</v>
      </c>
    </row>
    <row r="5" spans="1:13" x14ac:dyDescent="0.25">
      <c r="A5" s="19">
        <v>266</v>
      </c>
      <c r="B5" s="13" t="s">
        <v>238</v>
      </c>
      <c r="C5" s="16">
        <v>45</v>
      </c>
      <c r="D5" s="16">
        <v>1</v>
      </c>
      <c r="E5" s="16">
        <v>3</v>
      </c>
      <c r="F5" s="16">
        <v>41</v>
      </c>
      <c r="G5" s="24">
        <v>45</v>
      </c>
      <c r="M5">
        <v>45</v>
      </c>
    </row>
    <row r="6" spans="1:13" x14ac:dyDescent="0.25">
      <c r="A6" s="19">
        <v>413</v>
      </c>
      <c r="B6" s="13" t="s">
        <v>239</v>
      </c>
      <c r="C6" s="16">
        <v>61</v>
      </c>
      <c r="D6" s="16"/>
      <c r="E6" s="16">
        <v>9</v>
      </c>
      <c r="F6" s="16">
        <v>52</v>
      </c>
      <c r="G6" s="24">
        <v>61</v>
      </c>
      <c r="M6">
        <v>61</v>
      </c>
    </row>
    <row r="7" spans="1:13" x14ac:dyDescent="0.25">
      <c r="A7" s="19">
        <v>407</v>
      </c>
      <c r="B7" s="13" t="s">
        <v>240</v>
      </c>
      <c r="C7" s="16">
        <v>86</v>
      </c>
      <c r="D7" s="16">
        <v>5</v>
      </c>
      <c r="E7" s="16">
        <v>12</v>
      </c>
      <c r="F7" s="16">
        <v>69</v>
      </c>
      <c r="G7" s="24">
        <v>86</v>
      </c>
      <c r="M7">
        <v>86</v>
      </c>
    </row>
    <row r="8" spans="1:13" x14ac:dyDescent="0.25">
      <c r="A8" s="19">
        <v>279</v>
      </c>
      <c r="B8" s="13" t="s">
        <v>241</v>
      </c>
      <c r="C8" s="16">
        <v>87</v>
      </c>
      <c r="D8" s="16">
        <v>5</v>
      </c>
      <c r="E8" s="16">
        <v>50</v>
      </c>
      <c r="F8" s="16">
        <v>32</v>
      </c>
      <c r="G8" s="24">
        <v>87</v>
      </c>
      <c r="M8">
        <v>87</v>
      </c>
    </row>
    <row r="9" spans="1:13" x14ac:dyDescent="0.25">
      <c r="A9" s="19">
        <v>369</v>
      </c>
      <c r="B9" s="13" t="s">
        <v>242</v>
      </c>
      <c r="C9" s="16">
        <v>94</v>
      </c>
      <c r="D9" s="16">
        <v>53</v>
      </c>
      <c r="E9" s="16">
        <v>8</v>
      </c>
      <c r="F9" s="16">
        <v>33</v>
      </c>
      <c r="G9" s="24">
        <v>94</v>
      </c>
      <c r="M9">
        <v>94</v>
      </c>
    </row>
    <row r="10" spans="1:13" x14ac:dyDescent="0.25">
      <c r="A10" s="19">
        <v>163</v>
      </c>
      <c r="B10" s="13" t="s">
        <v>243</v>
      </c>
      <c r="C10" s="16">
        <v>97</v>
      </c>
      <c r="D10" s="16">
        <v>77</v>
      </c>
      <c r="E10" s="16">
        <v>10</v>
      </c>
      <c r="F10" s="16">
        <v>10</v>
      </c>
      <c r="G10" s="24">
        <v>97</v>
      </c>
      <c r="M10">
        <v>97</v>
      </c>
    </row>
    <row r="11" spans="1:13" x14ac:dyDescent="0.25">
      <c r="A11" s="19">
        <v>31</v>
      </c>
      <c r="B11" s="13" t="s">
        <v>244</v>
      </c>
      <c r="C11" s="16">
        <v>106</v>
      </c>
      <c r="D11" s="16">
        <v>58</v>
      </c>
      <c r="E11" s="16">
        <v>22</v>
      </c>
      <c r="F11" s="16">
        <v>26</v>
      </c>
      <c r="G11" s="24">
        <v>106</v>
      </c>
      <c r="M11">
        <v>106</v>
      </c>
    </row>
    <row r="12" spans="1:13" x14ac:dyDescent="0.25">
      <c r="A12" s="19">
        <v>173</v>
      </c>
      <c r="B12" s="13" t="s">
        <v>245</v>
      </c>
      <c r="C12" s="16">
        <v>120</v>
      </c>
      <c r="D12" s="16">
        <v>6</v>
      </c>
      <c r="E12" s="16">
        <v>66</v>
      </c>
      <c r="F12" s="16">
        <v>48</v>
      </c>
      <c r="G12" s="24">
        <v>120</v>
      </c>
      <c r="M12">
        <v>120</v>
      </c>
    </row>
    <row r="13" spans="1:13" x14ac:dyDescent="0.25">
      <c r="A13" s="19">
        <v>67</v>
      </c>
      <c r="B13" s="13" t="s">
        <v>246</v>
      </c>
      <c r="C13" s="16">
        <v>128</v>
      </c>
      <c r="D13" s="16">
        <v>33</v>
      </c>
      <c r="E13" s="16"/>
      <c r="F13" s="16">
        <v>95</v>
      </c>
      <c r="G13" s="24">
        <v>128</v>
      </c>
      <c r="M13">
        <v>128</v>
      </c>
    </row>
    <row r="14" spans="1:13" x14ac:dyDescent="0.25">
      <c r="A14" s="19">
        <v>48</v>
      </c>
      <c r="B14" s="13" t="s">
        <v>247</v>
      </c>
      <c r="C14" s="16">
        <v>134</v>
      </c>
      <c r="D14" s="16">
        <v>31</v>
      </c>
      <c r="E14" s="16">
        <v>22</v>
      </c>
      <c r="F14" s="16">
        <v>81</v>
      </c>
      <c r="G14" s="24">
        <v>134</v>
      </c>
      <c r="H14" s="23">
        <v>116</v>
      </c>
      <c r="I14" s="20">
        <f>G14-H14</f>
        <v>18</v>
      </c>
      <c r="M14">
        <v>134</v>
      </c>
    </row>
    <row r="15" spans="1:13" x14ac:dyDescent="0.25">
      <c r="A15" s="19">
        <v>162</v>
      </c>
      <c r="B15" s="13" t="s">
        <v>248</v>
      </c>
      <c r="C15" s="16">
        <v>177</v>
      </c>
      <c r="D15" s="16">
        <v>7</v>
      </c>
      <c r="E15" s="16">
        <v>51</v>
      </c>
      <c r="F15" s="16">
        <v>119</v>
      </c>
      <c r="G15" s="24">
        <v>177</v>
      </c>
      <c r="M15">
        <v>177</v>
      </c>
    </row>
    <row r="16" spans="1:13" x14ac:dyDescent="0.25">
      <c r="A16" s="19">
        <v>181</v>
      </c>
      <c r="B16" s="13" t="s">
        <v>249</v>
      </c>
      <c r="C16" s="16">
        <v>189</v>
      </c>
      <c r="D16" s="16">
        <v>4</v>
      </c>
      <c r="E16" s="16">
        <v>97</v>
      </c>
      <c r="F16" s="16">
        <v>88</v>
      </c>
      <c r="G16" s="24">
        <v>189</v>
      </c>
      <c r="H16" s="23">
        <v>188</v>
      </c>
      <c r="I16" s="20">
        <f>G16-H16</f>
        <v>1</v>
      </c>
      <c r="M16">
        <v>189</v>
      </c>
    </row>
    <row r="17" spans="1:13" x14ac:dyDescent="0.25">
      <c r="A17" s="19">
        <v>82</v>
      </c>
      <c r="B17" s="13" t="s">
        <v>250</v>
      </c>
      <c r="C17" s="16">
        <v>200</v>
      </c>
      <c r="D17" s="16">
        <v>157</v>
      </c>
      <c r="E17" s="16">
        <v>11</v>
      </c>
      <c r="F17" s="16">
        <v>32</v>
      </c>
      <c r="G17" s="24">
        <v>200</v>
      </c>
      <c r="M17">
        <v>200</v>
      </c>
    </row>
    <row r="18" spans="1:13" x14ac:dyDescent="0.25">
      <c r="A18" s="19">
        <v>43</v>
      </c>
      <c r="B18" s="13" t="s">
        <v>251</v>
      </c>
      <c r="C18" s="16">
        <v>326</v>
      </c>
      <c r="D18" s="16">
        <v>74</v>
      </c>
      <c r="E18" s="16">
        <v>125</v>
      </c>
      <c r="F18" s="16">
        <v>127</v>
      </c>
      <c r="G18" s="24">
        <v>305</v>
      </c>
      <c r="H18" s="23">
        <v>308</v>
      </c>
      <c r="I18" s="20">
        <f>G18-H18</f>
        <v>-3</v>
      </c>
      <c r="M18">
        <v>305</v>
      </c>
    </row>
    <row r="19" spans="1:13" x14ac:dyDescent="0.25">
      <c r="A19" s="19"/>
      <c r="B19" s="13" t="s">
        <v>254</v>
      </c>
      <c r="C19" s="16">
        <f>SUM(C3:C18)</f>
        <v>1897</v>
      </c>
      <c r="D19" s="16">
        <f t="shared" ref="D19:F19" si="0">SUM(D3:D18)</f>
        <v>539</v>
      </c>
      <c r="E19" s="16">
        <f t="shared" si="0"/>
        <v>488</v>
      </c>
      <c r="F19" s="16">
        <f t="shared" si="0"/>
        <v>870</v>
      </c>
      <c r="G19" s="25">
        <f>SUM(G3:G18)</f>
        <v>1875</v>
      </c>
      <c r="I19">
        <v>1857</v>
      </c>
      <c r="J19" s="20">
        <f>C19-I19</f>
        <v>40</v>
      </c>
      <c r="K19">
        <v>21</v>
      </c>
      <c r="L19" s="20">
        <f>J19-K19</f>
        <v>19</v>
      </c>
      <c r="M19" s="21">
        <f>SUM(M3:M18)</f>
        <v>1875</v>
      </c>
    </row>
    <row r="20" spans="1:13" x14ac:dyDescent="0.25">
      <c r="C20" s="17">
        <f>SUM(D20:F20)</f>
        <v>1</v>
      </c>
      <c r="D20" s="14">
        <f>D19/$C$19</f>
        <v>0.28413284132841327</v>
      </c>
      <c r="E20" s="14">
        <f>E19/$C$19</f>
        <v>0.25724828676858197</v>
      </c>
      <c r="F20" s="14">
        <f>F19/$C$19</f>
        <v>0.45861887190300477</v>
      </c>
    </row>
    <row r="21" spans="1:13" x14ac:dyDescent="0.25">
      <c r="F21" s="12" t="s">
        <v>231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M27"/>
  <sheetViews>
    <sheetView topLeftCell="A11"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5" t="s">
        <v>264</v>
      </c>
      <c r="G4" s="15" t="s">
        <v>254</v>
      </c>
      <c r="J4">
        <v>2002</v>
      </c>
      <c r="K4">
        <v>1</v>
      </c>
    </row>
    <row r="5" spans="6:11" x14ac:dyDescent="0.25">
      <c r="F5" s="13" t="s">
        <v>256</v>
      </c>
      <c r="G5" s="13">
        <v>70</v>
      </c>
      <c r="J5">
        <v>2003</v>
      </c>
      <c r="K5">
        <v>1</v>
      </c>
    </row>
    <row r="6" spans="6:11" x14ac:dyDescent="0.25">
      <c r="F6" s="13" t="s">
        <v>257</v>
      </c>
      <c r="G6" s="13">
        <v>44</v>
      </c>
      <c r="J6">
        <v>2004</v>
      </c>
      <c r="K6">
        <v>29</v>
      </c>
    </row>
    <row r="7" spans="6:11" x14ac:dyDescent="0.25">
      <c r="F7" s="13" t="s">
        <v>258</v>
      </c>
      <c r="G7" s="13">
        <v>9</v>
      </c>
      <c r="J7">
        <v>2005</v>
      </c>
      <c r="K7">
        <v>10</v>
      </c>
    </row>
    <row r="8" spans="6:11" x14ac:dyDescent="0.25">
      <c r="F8" s="13" t="s">
        <v>259</v>
      </c>
      <c r="G8" s="13">
        <v>9</v>
      </c>
      <c r="J8">
        <v>2006</v>
      </c>
      <c r="K8">
        <v>4</v>
      </c>
    </row>
    <row r="9" spans="6:11" x14ac:dyDescent="0.25">
      <c r="F9" s="13" t="s">
        <v>260</v>
      </c>
      <c r="G9" s="13">
        <v>11</v>
      </c>
      <c r="J9">
        <v>2007</v>
      </c>
      <c r="K9">
        <v>15</v>
      </c>
    </row>
    <row r="10" spans="6:11" x14ac:dyDescent="0.25">
      <c r="F10" s="13" t="s">
        <v>261</v>
      </c>
      <c r="G10" s="13">
        <v>7</v>
      </c>
      <c r="J10">
        <v>2008</v>
      </c>
      <c r="K10">
        <v>116</v>
      </c>
    </row>
    <row r="11" spans="6:11" x14ac:dyDescent="0.25">
      <c r="F11" s="13" t="s">
        <v>263</v>
      </c>
      <c r="G11" s="13">
        <f>SUM(G5:G10)</f>
        <v>150</v>
      </c>
      <c r="J11">
        <v>2009</v>
      </c>
      <c r="K11">
        <v>25</v>
      </c>
    </row>
    <row r="12" spans="6:11" x14ac:dyDescent="0.25">
      <c r="F12" s="13" t="s">
        <v>262</v>
      </c>
      <c r="G12" s="13">
        <v>465</v>
      </c>
      <c r="J12">
        <v>2010</v>
      </c>
      <c r="K12">
        <v>109</v>
      </c>
    </row>
    <row r="13" spans="6:11" x14ac:dyDescent="0.25">
      <c r="F13" s="13" t="s">
        <v>254</v>
      </c>
      <c r="G13" s="13">
        <f>SUM(G11:G12)</f>
        <v>615</v>
      </c>
      <c r="J13">
        <v>2011</v>
      </c>
      <c r="K13">
        <v>34</v>
      </c>
    </row>
    <row r="14" spans="6:11" x14ac:dyDescent="0.25">
      <c r="G14" t="s">
        <v>231</v>
      </c>
      <c r="I14" t="s">
        <v>231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6" t="s">
        <v>231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</vt:lpstr>
      <vt:lpstr>Hoja2</vt:lpstr>
      <vt:lpstr>Hoja3</vt:lpstr>
      <vt:lpstr>Hoja4</vt:lpstr>
      <vt:lpstr>BD!Área_de_impresión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Dirección de Verificación  Administrativa 1</cp:lastModifiedBy>
  <cp:lastPrinted>2023-06-19T20:24:35Z</cp:lastPrinted>
  <dcterms:created xsi:type="dcterms:W3CDTF">2023-06-06T20:11:39Z</dcterms:created>
  <dcterms:modified xsi:type="dcterms:W3CDTF">2024-07-05T17:31:03Z</dcterms:modified>
</cp:coreProperties>
</file>